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таршая группа" sheetId="1" r:id="rId4"/>
    <sheet state="visible" name="Предшкольная группа" sheetId="2" r:id="rId5"/>
  </sheets>
  <definedNames/>
  <calcPr/>
  <extLst>
    <ext uri="GoogleSheetsCustomDataVersion2">
      <go:sheetsCustomData xmlns:go="http://customooxmlschemas.google.com/" r:id="rId6" roundtripDataChecksum="uvwuIH+AfrjMGVDtIMx8EpIClKIpTPpPJBpbarWWeX0="/>
    </ext>
  </extLst>
</workbook>
</file>

<file path=xl/sharedStrings.xml><?xml version="1.0" encoding="utf-8"?>
<sst xmlns="http://schemas.openxmlformats.org/spreadsheetml/2006/main" count="890" uniqueCount="778">
  <si>
    <t xml:space="preserve">                                  </t>
  </si>
  <si>
    <t xml:space="preserve">                                  Лист наблюдения для старшей группы (дети 4-х лет)</t>
  </si>
  <si>
    <r>
      <rPr>
        <rFont val="Times New Roman"/>
        <b/>
        <color theme="1"/>
        <sz val="12.0"/>
      </rPr>
      <t xml:space="preserve">   Учебный год: </t>
    </r>
    <r>
      <rPr>
        <rFont val="Times New Roman"/>
        <b/>
        <color theme="1"/>
        <sz val="12.0"/>
        <u/>
      </rPr>
      <t xml:space="preserve">2024-2025 </t>
    </r>
    <r>
      <rPr>
        <rFont val="Times New Roman"/>
        <b/>
        <color theme="1"/>
        <sz val="12.0"/>
      </rPr>
      <t xml:space="preserve">                            Группа: </t>
    </r>
    <r>
      <rPr>
        <rFont val="Times New Roman"/>
        <b/>
        <color theme="1"/>
        <sz val="12.0"/>
        <u/>
      </rPr>
      <t xml:space="preserve">разновозрастная с нарушением речи "Гүлдер" (старшая)   </t>
    </r>
    <r>
      <rPr>
        <rFont val="Times New Roman"/>
        <b/>
        <color theme="1"/>
        <sz val="12.0"/>
      </rPr>
      <t xml:space="preserve">              Период: </t>
    </r>
    <r>
      <rPr>
        <rFont val="Times New Roman"/>
        <b/>
        <color theme="1"/>
        <sz val="12.0"/>
        <u/>
      </rPr>
      <t>итоговый</t>
    </r>
    <r>
      <rPr>
        <rFont val="Times New Roman"/>
        <b/>
        <color theme="1"/>
        <sz val="12.0"/>
      </rPr>
      <t xml:space="preserve">     Сроки проведения: </t>
    </r>
    <r>
      <rPr>
        <rFont val="Times New Roman"/>
        <b/>
        <color theme="1"/>
        <sz val="12.0"/>
        <u/>
      </rPr>
      <t>май 2025</t>
    </r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</si>
  <si>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</si>
  <si>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</si>
  <si>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</si>
  <si>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</si>
  <si>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</si>
  <si>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</si>
  <si>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</si>
  <si>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</si>
  <si>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</si>
  <si>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</si>
  <si>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</si>
  <si>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</si>
  <si>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</si>
  <si>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</si>
  <si>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</si>
  <si>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</si>
  <si>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</si>
  <si>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</si>
  <si>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</si>
  <si>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</si>
  <si>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</si>
  <si>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</si>
  <si>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</si>
  <si>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</si>
  <si>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</si>
  <si>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</si>
  <si>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</si>
  <si>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</si>
  <si>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</si>
  <si>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</si>
  <si>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</si>
  <si>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</si>
  <si>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</si>
  <si>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</si>
  <si>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</si>
  <si>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</si>
  <si>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</si>
  <si>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</si>
  <si>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</si>
  <si>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</si>
  <si>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</si>
  <si>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</si>
  <si>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</si>
  <si>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</si>
  <si>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</si>
  <si>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</si>
  <si>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</si>
  <si>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</si>
  <si>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</si>
  <si>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</si>
  <si>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</si>
  <si>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</si>
  <si>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</si>
  <si>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</si>
  <si>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</si>
  <si>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</si>
  <si>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</si>
  <si>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</si>
  <si>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</si>
  <si>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</si>
  <si>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</si>
  <si>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</si>
  <si>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</si>
  <si>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</si>
  <si>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</si>
  <si>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</si>
  <si>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</si>
  <si>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</si>
  <si>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</si>
  <si>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</si>
  <si>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</si>
  <si>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</si>
  <si>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</si>
  <si>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</si>
  <si>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</si>
  <si>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</si>
  <si>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</si>
  <si>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</si>
  <si>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</si>
  <si>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</si>
  <si>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</si>
  <si>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</si>
  <si>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</si>
  <si>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</si>
  <si>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</si>
  <si>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</si>
  <si>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</si>
  <si>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</si>
  <si>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</si>
  <si>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</si>
  <si>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</si>
  <si>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</si>
  <si>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</si>
  <si>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</si>
  <si>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</si>
  <si>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</si>
  <si>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</si>
  <si>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</si>
  <si>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</si>
  <si>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</si>
  <si>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</si>
  <si>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</si>
  <si>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</si>
  <si>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</si>
  <si>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</si>
  <si>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</si>
  <si>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</si>
  <si>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</si>
  <si>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</si>
  <si>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</si>
  <si>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</si>
  <si>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</si>
  <si>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</si>
  <si>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</si>
  <si>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</si>
  <si>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</si>
  <si>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</si>
  <si>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</si>
  <si>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</si>
  <si>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</si>
  <si>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</si>
  <si>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</si>
  <si>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</si>
  <si>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</si>
  <si>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</si>
  <si>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</si>
  <si>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</si>
  <si>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</si>
  <si>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</si>
  <si>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</si>
  <si>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</si>
  <si>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</si>
  <si>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</si>
  <si>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</si>
  <si>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</si>
  <si>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</si>
  <si>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</si>
  <si>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</si>
  <si>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</si>
  <si>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</si>
  <si>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</si>
  <si>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</si>
  <si>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</si>
  <si>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</si>
  <si>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</si>
  <si>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</si>
  <si>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</si>
  <si>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</si>
  <si>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</si>
  <si>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</si>
  <si>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</si>
  <si>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</si>
  <si>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</si>
  <si>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</si>
  <si>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</si>
  <si>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</si>
  <si>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</si>
  <si>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</si>
  <si>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</si>
  <si>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</si>
  <si>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</si>
  <si>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</si>
  <si>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</si>
  <si>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</si>
  <si>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</si>
  <si>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</si>
  <si>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</si>
  <si>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</si>
  <si>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</si>
  <si>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</si>
  <si>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</si>
  <si>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</si>
  <si>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</si>
  <si>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</si>
  <si>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</si>
  <si>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</si>
  <si>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</si>
  <si>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</si>
  <si>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</si>
  <si>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</si>
  <si>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</si>
  <si>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</si>
  <si>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</si>
  <si>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</si>
  <si>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</si>
  <si>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</si>
  <si>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</si>
  <si>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</si>
  <si>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</si>
  <si>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</si>
  <si>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</si>
  <si>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</si>
  <si>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</si>
  <si>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</si>
  <si>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</si>
  <si>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</si>
  <si>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</si>
  <si>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</si>
  <si>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</si>
  <si>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</si>
  <si>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</si>
  <si>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</si>
  <si>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</si>
  <si>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</si>
  <si>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</si>
  <si>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</si>
  <si>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</si>
  <si>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</si>
  <si>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</si>
  <si>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</si>
  <si>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</si>
  <si>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</si>
  <si>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</si>
  <si>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</si>
  <si>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</si>
  <si>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</si>
  <si>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</si>
  <si>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</si>
  <si>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</si>
  <si>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</si>
  <si>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</si>
  <si>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</si>
  <si>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</si>
  <si>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</si>
  <si>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</si>
  <si>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</si>
  <si>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</si>
  <si>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</si>
  <si>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</si>
  <si>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</si>
  <si>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</si>
  <si>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</si>
  <si>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</si>
  <si>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</si>
  <si>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</si>
  <si>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</si>
  <si>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</si>
  <si>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</si>
  <si>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</si>
  <si>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</si>
  <si>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</si>
  <si>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</si>
  <si>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</si>
  <si>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</si>
  <si>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</si>
  <si>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</si>
  <si>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</si>
  <si>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</si>
  <si>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</si>
  <si>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</si>
  <si>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</si>
  <si>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</si>
  <si>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</si>
  <si>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</si>
  <si>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</si>
  <si>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</si>
  <si>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</si>
  <si>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</si>
  <si>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</si>
  <si>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</si>
  <si>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</si>
  <si>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</si>
  <si>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</si>
  <si>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</si>
  <si>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</si>
  <si>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</si>
  <si>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</si>
  <si>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</si>
  <si>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</si>
  <si>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</si>
  <si>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</si>
  <si>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</si>
  <si>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</si>
  <si>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</si>
  <si>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</si>
  <si>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</si>
  <si>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</si>
  <si>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</si>
  <si>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</si>
  <si>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</si>
  <si>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</si>
  <si>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</si>
  <si>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</si>
  <si>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</si>
  <si>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</si>
  <si>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</si>
  <si>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</si>
  <si>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</si>
  <si>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</si>
  <si>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</si>
  <si>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</si>
  <si>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</si>
  <si>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</si>
  <si>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</si>
  <si>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</si>
  <si>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</si>
  <si>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</si>
  <si>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</si>
  <si>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</si>
  <si>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</si>
  <si>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</si>
  <si>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</si>
  <si>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</si>
  <si>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</si>
  <si>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</si>
  <si>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</si>
  <si>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</si>
  <si>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</si>
  <si>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</si>
  <si>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</si>
  <si>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</si>
  <si>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</si>
  <si>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</si>
  <si>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</si>
  <si>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</si>
  <si>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</si>
  <si>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</si>
  <si>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</si>
  <si>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</si>
  <si>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</si>
  <si>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</si>
  <si>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</si>
  <si>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</si>
  <si>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</si>
  <si>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</si>
  <si>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</si>
  <si>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</si>
  <si>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</si>
  <si>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</si>
  <si>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</si>
  <si>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</si>
  <si>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</si>
  <si>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</si>
  <si>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</si>
  <si>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</si>
  <si>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</si>
  <si>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</si>
  <si>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</si>
  <si>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</si>
  <si>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</si>
  <si>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Испулов Ратмир</t>
  </si>
  <si>
    <t>Калашник Аня</t>
  </si>
  <si>
    <t>Огаркова Вероника</t>
  </si>
  <si>
    <t>Фролова Дарья</t>
  </si>
  <si>
    <t>Всего, N</t>
  </si>
  <si>
    <t xml:space="preserve">Достижение детьми и педагогом   ожидаемых результатов </t>
  </si>
  <si>
    <t>ПРИМЕЧАНИЕ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</si>
  <si>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</si>
  <si>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</si>
  <si>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</si>
  <si>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</si>
  <si>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</si>
  <si>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</si>
  <si>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</si>
  <si>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</si>
  <si>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 xml:space="preserve">                               Лист наблюдения для  предшкольной группы (дети  5 -ти лет )</t>
  </si>
  <si>
    <r>
      <rPr>
        <rFont val="Times New Roman"/>
        <b/>
        <color theme="1"/>
        <sz val="12.0"/>
      </rPr>
      <t xml:space="preserve">                                  Учебный год: </t>
    </r>
    <r>
      <rPr>
        <rFont val="Times New Roman"/>
        <b/>
        <color theme="1"/>
        <sz val="12.0"/>
        <u/>
      </rPr>
      <t xml:space="preserve">2024-2025  </t>
    </r>
    <r>
      <rPr>
        <rFont val="Times New Roman"/>
        <b/>
        <color theme="1"/>
        <sz val="12.0"/>
      </rPr>
      <t xml:space="preserve">                           Группа: </t>
    </r>
    <r>
      <rPr>
        <rFont val="Times New Roman"/>
        <b/>
        <color theme="1"/>
        <sz val="12.0"/>
        <u/>
      </rPr>
      <t xml:space="preserve">разновозрастная с нарушением речи "Гүлдер" (предшкольная)  </t>
    </r>
    <r>
      <rPr>
        <rFont val="Times New Roman"/>
        <b/>
        <color theme="1"/>
        <sz val="12.0"/>
      </rPr>
      <t xml:space="preserve">               Период: </t>
    </r>
    <r>
      <rPr>
        <rFont val="Times New Roman"/>
        <b/>
        <color theme="1"/>
        <sz val="12.0"/>
        <u/>
      </rPr>
      <t xml:space="preserve">итоговый </t>
    </r>
    <r>
      <rPr>
        <rFont val="Times New Roman"/>
        <b/>
        <color theme="1"/>
        <sz val="12.0"/>
      </rPr>
      <t xml:space="preserve">    Сроки проведения: </t>
    </r>
    <r>
      <rPr>
        <rFont val="Times New Roman"/>
        <b/>
        <color theme="1"/>
        <sz val="12.0"/>
        <u/>
      </rPr>
      <t>май 2025</t>
    </r>
  </si>
  <si>
    <t>Физическое развитие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</si>
  <si>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</si>
  <si>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</si>
  <si>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</si>
  <si>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</si>
  <si>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</si>
  <si>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</si>
  <si>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</si>
  <si>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</si>
  <si>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</si>
  <si>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</si>
  <si>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</si>
  <si>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</si>
  <si>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</si>
  <si>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</si>
  <si>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</si>
  <si>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</si>
  <si>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</si>
  <si>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</si>
  <si>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</si>
  <si>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</si>
  <si>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</si>
  <si>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</si>
  <si>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</si>
  <si>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</si>
  <si>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</si>
  <si>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</si>
  <si>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</si>
  <si>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</si>
  <si>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</si>
  <si>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</si>
  <si>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</si>
  <si>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</si>
  <si>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</si>
  <si>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</si>
  <si>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</si>
  <si>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</si>
  <si>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</si>
  <si>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</si>
  <si>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</si>
  <si>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</si>
  <si>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</si>
  <si>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</si>
  <si>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</si>
  <si>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</si>
  <si>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</si>
  <si>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</si>
  <si>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</si>
  <si>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</si>
  <si>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</si>
  <si>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</si>
  <si>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</si>
  <si>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</si>
  <si>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</si>
  <si>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</si>
  <si>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</si>
  <si>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</si>
  <si>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</si>
  <si>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</si>
  <si>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</si>
  <si>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</si>
  <si>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</si>
  <si>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</si>
  <si>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</si>
  <si>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</si>
  <si>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</si>
  <si>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</si>
  <si>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</si>
  <si>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</si>
  <si>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</si>
  <si>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</si>
  <si>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</si>
  <si>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</si>
  <si>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</si>
  <si>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</si>
  <si>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</si>
  <si>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</si>
  <si>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</si>
  <si>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</si>
  <si>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</si>
  <si>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</si>
  <si>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</si>
  <si>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</si>
  <si>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</si>
  <si>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</si>
  <si>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</si>
  <si>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</si>
  <si>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</si>
  <si>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</si>
  <si>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</si>
  <si>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</si>
  <si>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</si>
  <si>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</si>
  <si>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</si>
  <si>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</si>
  <si>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</si>
  <si>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</si>
  <si>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</si>
  <si>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</si>
  <si>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</si>
  <si>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</si>
  <si>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</si>
  <si>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</si>
  <si>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</si>
  <si>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</si>
  <si>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</si>
  <si>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</si>
  <si>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</si>
  <si>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</si>
  <si>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</si>
  <si>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</si>
  <si>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</si>
  <si>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</si>
  <si>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</si>
  <si>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</si>
  <si>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</si>
  <si>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</si>
  <si>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</si>
  <si>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</si>
  <si>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</si>
  <si>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</si>
  <si>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</si>
  <si>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</si>
  <si>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</si>
  <si>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</si>
  <si>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</si>
  <si>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</si>
  <si>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</si>
  <si>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</si>
  <si>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</si>
  <si>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</si>
  <si>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</si>
  <si>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</si>
  <si>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</si>
  <si>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</si>
  <si>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</si>
  <si>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</si>
  <si>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</si>
  <si>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</si>
  <si>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</si>
  <si>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</si>
  <si>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</si>
  <si>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</si>
  <si>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</si>
  <si>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</si>
  <si>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</si>
  <si>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</si>
  <si>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</si>
  <si>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</si>
  <si>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</si>
  <si>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</si>
  <si>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</si>
  <si>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</si>
  <si>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</si>
  <si>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</si>
  <si>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</si>
  <si>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</si>
  <si>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</si>
  <si>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</si>
  <si>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</si>
  <si>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</si>
  <si>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</si>
  <si>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</si>
  <si>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</si>
  <si>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</si>
  <si>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</si>
  <si>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</si>
  <si>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</si>
  <si>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</si>
  <si>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</si>
  <si>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</si>
  <si>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</si>
  <si>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</si>
  <si>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</si>
  <si>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</si>
  <si>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</si>
  <si>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</si>
  <si>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</si>
  <si>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</si>
  <si>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</si>
  <si>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</si>
  <si>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</si>
  <si>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</si>
  <si>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</si>
  <si>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</si>
  <si>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</si>
  <si>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владеет навыками</t>
  </si>
  <si>
    <t>владеет навыками частично</t>
  </si>
  <si>
    <t>не владеет навыками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</si>
  <si>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</si>
  <si>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</si>
  <si>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</si>
  <si>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</si>
  <si>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</si>
  <si>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</si>
  <si>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</si>
  <si>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</si>
  <si>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</si>
  <si>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</si>
  <si>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</si>
  <si>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</si>
  <si>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</si>
  <si>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</si>
  <si>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</si>
  <si>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</si>
  <si>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</si>
  <si>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</si>
  <si>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</si>
  <si>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</si>
  <si>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</si>
  <si>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различает частично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</si>
  <si>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</si>
  <si>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</si>
  <si>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</si>
  <si>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</si>
  <si>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</si>
  <si>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</si>
  <si>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</si>
  <si>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</si>
  <si>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</si>
  <si>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</si>
  <si>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</si>
  <si>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</si>
  <si>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</si>
  <si>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</si>
  <si>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</si>
  <si>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</si>
  <si>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</si>
  <si>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</si>
  <si>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</si>
  <si>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</si>
  <si>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</si>
  <si>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</si>
  <si>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</si>
  <si>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</si>
  <si>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</si>
  <si>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</si>
  <si>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</si>
  <si>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</si>
  <si>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</si>
  <si>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</si>
  <si>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</si>
  <si>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</si>
  <si>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</si>
  <si>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</si>
  <si>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</si>
  <si>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</si>
  <si>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</si>
  <si>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</si>
  <si>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</si>
  <si>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</si>
  <si>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</si>
  <si>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</si>
  <si>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>знает и называет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</si>
  <si>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</si>
  <si>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</si>
  <si>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</si>
  <si>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</si>
  <si>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</si>
  <si>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</si>
  <si>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</si>
  <si>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</si>
  <si>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</si>
  <si>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</si>
  <si>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</si>
  <si>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</si>
  <si>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</si>
  <si>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</si>
  <si>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</si>
  <si>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</si>
  <si>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</si>
  <si>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</si>
  <si>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</si>
  <si>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</si>
  <si>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</si>
  <si>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</si>
  <si>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</si>
  <si>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</si>
  <si>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</si>
  <si>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</si>
  <si>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</si>
  <si>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</si>
  <si>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</si>
  <si>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</si>
  <si>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</si>
  <si>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</si>
  <si>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</si>
  <si>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</si>
  <si>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</si>
  <si>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</si>
  <si>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</si>
  <si>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</si>
  <si>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</si>
  <si>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</si>
  <si>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</si>
  <si>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</si>
  <si>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</si>
  <si>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</si>
  <si>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</si>
  <si>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</si>
  <si>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</si>
  <si>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</si>
  <si>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</si>
  <si>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</si>
  <si>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</si>
  <si>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</si>
  <si>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</si>
  <si>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</si>
  <si>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</si>
  <si>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</si>
  <si>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</si>
  <si>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</si>
  <si>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</si>
  <si>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</si>
  <si>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</si>
  <si>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</si>
  <si>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</si>
  <si>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</si>
  <si>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</si>
  <si>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</si>
  <si>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</si>
  <si>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</si>
  <si>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</si>
  <si>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</si>
  <si>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</si>
  <si>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</si>
  <si>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</si>
  <si>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</si>
  <si>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</si>
  <si>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</si>
  <si>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</si>
  <si>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</si>
  <si>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</si>
  <si>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</si>
  <si>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</si>
  <si>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</si>
  <si>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</si>
  <si>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</si>
  <si>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</si>
  <si>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</si>
  <si>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</si>
  <si>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</si>
  <si>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</si>
  <si>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</si>
  <si>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</si>
  <si>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</si>
  <si>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</si>
  <si>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</si>
  <si>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</si>
  <si>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</si>
  <si>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</si>
  <si>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</si>
  <si>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</si>
  <si>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</si>
  <si>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</si>
  <si>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</si>
  <si>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</si>
  <si>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</si>
  <si>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</si>
  <si>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</si>
  <si>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</si>
  <si>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</si>
  <si>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</si>
  <si>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</si>
  <si>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</si>
  <si>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</si>
  <si>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</si>
  <si>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</si>
  <si>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</si>
  <si>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</si>
  <si>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</si>
  <si>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</si>
  <si>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</si>
  <si>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</si>
  <si>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</si>
  <si>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</si>
  <si>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</si>
  <si>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</si>
  <si>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</si>
  <si>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</si>
  <si>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</si>
  <si>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</si>
  <si>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</si>
  <si>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</si>
  <si>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</si>
  <si>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</si>
  <si>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</si>
  <si>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</si>
  <si>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</si>
  <si>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</si>
  <si>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</si>
  <si>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знает</t>
  </si>
  <si>
    <t>частично знает</t>
  </si>
  <si>
    <t>не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</si>
  <si>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</si>
  <si>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</si>
  <si>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</si>
  <si>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</si>
  <si>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</si>
  <si>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</si>
  <si>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</si>
  <si>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</si>
  <si>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</si>
  <si>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Ананько Анатолий</t>
  </si>
  <si>
    <t>Быструшкин Игорь</t>
  </si>
  <si>
    <t>Гельман Иван</t>
  </si>
  <si>
    <t>Джанкабулова Аиша</t>
  </si>
  <si>
    <t>Ержанова Елизавета</t>
  </si>
  <si>
    <t>Жиганщин Тимур</t>
  </si>
  <si>
    <t>Макарова Майя</t>
  </si>
  <si>
    <t>Николаевская Оксана</t>
  </si>
  <si>
    <t>Шулгубаева Диана</t>
  </si>
  <si>
    <t>Достижение детьми и педагогом ожидаемых результатов</t>
  </si>
  <si>
    <t>5-Ф</t>
  </si>
  <si>
    <t>5-К</t>
  </si>
  <si>
    <t>5-П</t>
  </si>
  <si>
    <t>5-Т</t>
  </si>
  <si>
    <t>5-С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</si>
</sst>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0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b/>
      <sz val="12.0"/>
      <color theme="1"/>
      <name val="Calibri"/>
    </font>
    <font>
      <u/>
      <sz val="12.0"/>
      <color theme="1"/>
      <name val="Calibri"/>
    </font>
    <font>
      <sz val="11.0"/>
      <color theme="1"/>
      <name val="Times New Roman"/>
    </font>
    <font/>
    <font>
      <b/>
      <sz val="12.0"/>
      <color rgb="FF000000"/>
      <name val="Times New Roman"/>
    </font>
    <font>
      <sz val="11.0"/>
      <color theme="1"/>
      <name val="Calibri"/>
    </font>
    <font>
      <sz val="9.0"/>
      <color rgb="FF000000"/>
      <name val="Times New Roman"/>
    </font>
    <font>
      <sz val="9.0"/>
      <color theme="1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Times New Roman"/>
    </font>
    <font>
      <b/>
      <sz val="11.0"/>
      <color theme="1"/>
      <name val="Times New Roman"/>
    </font>
    <font>
      <i/>
      <sz val="12.0"/>
      <color theme="1"/>
      <name val="Times New Roman"/>
    </font>
    <font>
      <color theme="1"/>
      <name val="Calibri"/>
      <scheme val="minor"/>
    </font>
    <font>
      <sz val="11.0"/>
      <color rgb="FFFF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Alignment="1" applyFont="1">
      <alignment shrinkToFit="0" wrapText="1"/>
    </xf>
    <xf borderId="0" fillId="0" fontId="3" numFmtId="0" xfId="0" applyFont="1"/>
    <xf borderId="0" fillId="0" fontId="2" numFmtId="0" xfId="0" applyAlignment="1" applyFont="1">
      <alignment vertical="center"/>
    </xf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center"/>
    </xf>
    <xf borderId="1" fillId="0" fontId="6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7" numFmtId="0" xfId="0" applyBorder="1" applyFont="1"/>
    <xf borderId="4" fillId="0" fontId="7" numFmtId="0" xfId="0" applyBorder="1" applyFont="1"/>
    <xf borderId="2" fillId="0" fontId="2" numFmtId="0" xfId="0" applyAlignment="1" applyBorder="1" applyFont="1">
      <alignment horizontal="center"/>
    </xf>
    <xf borderId="2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/>
    </xf>
    <xf borderId="5" fillId="0" fontId="7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7" numFmtId="0" xfId="0" applyBorder="1" applyFont="1"/>
    <xf borderId="8" fillId="0" fontId="7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6" numFmtId="0" xfId="0" applyAlignment="1" applyBorder="1" applyFont="1">
      <alignment horizontal="center"/>
    </xf>
    <xf borderId="9" fillId="0" fontId="7" numFmtId="0" xfId="0" applyBorder="1" applyFont="1"/>
    <xf borderId="10" fillId="0" fontId="7" numFmtId="0" xfId="0" applyBorder="1" applyFont="1"/>
    <xf borderId="11" fillId="0" fontId="1" numFmtId="0" xfId="0" applyAlignment="1" applyBorder="1" applyFont="1">
      <alignment horizontal="center" shrinkToFit="0" vertical="center" wrapText="1"/>
    </xf>
    <xf borderId="11" fillId="0" fontId="9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2" fillId="0" fontId="10" numFmtId="0" xfId="0" applyAlignment="1" applyBorder="1" applyFont="1">
      <alignment horizontal="center" shrinkToFit="0" vertical="center" wrapText="1"/>
    </xf>
    <xf borderId="2" fillId="0" fontId="11" numFmtId="0" xfId="0" applyAlignment="1" applyBorder="1" applyFont="1">
      <alignment horizontal="center" shrinkToFit="0" vertical="center" wrapText="1"/>
    </xf>
    <xf borderId="15" fillId="0" fontId="7" numFmtId="0" xfId="0" applyBorder="1" applyFont="1"/>
    <xf borderId="11" fillId="0" fontId="10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horizontal="center" shrinkToFit="0" wrapText="1"/>
    </xf>
    <xf borderId="11" fillId="0" fontId="1" numFmtId="0" xfId="0" applyAlignment="1" applyBorder="1" applyFont="1">
      <alignment shrinkToFit="0" vertical="center" wrapText="1"/>
    </xf>
    <xf borderId="15" fillId="0" fontId="1" numFmtId="0" xfId="0" applyAlignment="1" applyBorder="1" applyFont="1">
      <alignment horizontal="center" shrinkToFit="0" vertical="center" wrapText="1"/>
    </xf>
    <xf borderId="15" fillId="0" fontId="1" numFmtId="0" xfId="0" applyAlignment="1" applyBorder="1" applyFont="1">
      <alignment shrinkToFit="0" vertical="center" wrapText="1"/>
    </xf>
    <xf borderId="15" fillId="0" fontId="9" numFmtId="0" xfId="0" applyBorder="1" applyFont="1"/>
    <xf borderId="12" fillId="0" fontId="9" numFmtId="0" xfId="0" applyBorder="1" applyFont="1"/>
    <xf borderId="14" fillId="0" fontId="9" numFmtId="0" xfId="0" applyBorder="1" applyFont="1"/>
    <xf borderId="11" fillId="0" fontId="1" numFmtId="0" xfId="0" applyAlignment="1" applyBorder="1" applyFont="1">
      <alignment horizontal="center" shrinkToFit="0" wrapText="1"/>
    </xf>
    <xf borderId="2" fillId="0" fontId="9" numFmtId="0" xfId="0" applyBorder="1" applyFont="1"/>
    <xf borderId="4" fillId="0" fontId="9" numFmtId="0" xfId="0" applyBorder="1" applyFont="1"/>
    <xf borderId="2" fillId="0" fontId="12" numFmtId="0" xfId="0" applyAlignment="1" applyBorder="1" applyFont="1">
      <alignment horizontal="center"/>
    </xf>
    <xf borderId="11" fillId="0" fontId="9" numFmtId="0" xfId="0" applyAlignment="1" applyBorder="1" applyFont="1">
      <alignment horizontal="center"/>
    </xf>
    <xf borderId="2" fillId="0" fontId="13" numFmtId="0" xfId="0" applyAlignment="1" applyBorder="1" applyFont="1">
      <alignment horizontal="center" shrinkToFit="0" vertical="center" wrapText="1"/>
    </xf>
    <xf borderId="11" fillId="0" fontId="9" numFmtId="1" xfId="0" applyAlignment="1" applyBorder="1" applyFont="1" applyNumberFormat="1">
      <alignment horizontal="center" vertical="center"/>
    </xf>
    <xf borderId="2" fillId="0" fontId="14" numFmtId="0" xfId="0" applyAlignment="1" applyBorder="1" applyFont="1">
      <alignment horizontal="center" vertical="center"/>
    </xf>
    <xf borderId="0" fillId="0" fontId="6" numFmtId="0" xfId="0" applyFont="1"/>
    <xf borderId="11" fillId="0" fontId="6" numFmtId="0" xfId="0" applyBorder="1" applyFont="1"/>
    <xf borderId="11" fillId="0" fontId="6" numFmtId="1" xfId="0" applyAlignment="1" applyBorder="1" applyFont="1" applyNumberFormat="1">
      <alignment horizontal="center"/>
    </xf>
    <xf borderId="1" fillId="0" fontId="6" numFmtId="0" xfId="0" applyBorder="1" applyFont="1"/>
    <xf borderId="16" fillId="2" fontId="15" numFmtId="1" xfId="0" applyAlignment="1" applyBorder="1" applyFill="1" applyFont="1" applyNumberFormat="1">
      <alignment horizontal="center"/>
    </xf>
    <xf borderId="2" fillId="0" fontId="6" numFmtId="0" xfId="0" applyAlignment="1" applyBorder="1" applyFont="1">
      <alignment horizontal="center" shrinkToFit="0" wrapText="1"/>
    </xf>
    <xf borderId="11" fillId="2" fontId="15" numFmtId="1" xfId="0" applyAlignment="1" applyBorder="1" applyFont="1" applyNumberFormat="1">
      <alignment horizontal="center"/>
    </xf>
    <xf borderId="0" fillId="0" fontId="15" numFmtId="0" xfId="0" applyFont="1"/>
    <xf borderId="12" fillId="0" fontId="6" numFmtId="0" xfId="0" applyAlignment="1" applyBorder="1" applyFont="1">
      <alignment horizontal="center"/>
    </xf>
    <xf borderId="2" fillId="0" fontId="16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11" fillId="0" fontId="1" numFmtId="0" xfId="0" applyBorder="1" applyFont="1"/>
    <xf borderId="11" fillId="0" fontId="1" numFmtId="0" xfId="0" applyAlignment="1" applyBorder="1" applyFont="1">
      <alignment vertical="center"/>
    </xf>
    <xf borderId="11" fillId="0" fontId="6" numFmtId="0" xfId="0" applyAlignment="1" applyBorder="1" applyFont="1">
      <alignment horizontal="center"/>
    </xf>
    <xf borderId="11" fillId="0" fontId="1" numFmtId="0" xfId="0" applyAlignment="1" applyBorder="1" applyFont="1">
      <alignment horizontal="center" vertical="center"/>
    </xf>
    <xf borderId="11" fillId="0" fontId="11" numFmtId="0" xfId="0" applyAlignment="1" applyBorder="1" applyFont="1">
      <alignment shrinkToFit="0" vertical="center" wrapText="1"/>
    </xf>
    <xf borderId="0" fillId="0" fontId="1" numFmtId="0" xfId="0" applyFont="1"/>
    <xf borderId="0" fillId="0" fontId="17" numFmtId="0" xfId="0" applyAlignment="1" applyFont="1">
      <alignment shrinkToFit="0" wrapText="1"/>
    </xf>
    <xf borderId="5" fillId="0" fontId="1" numFmtId="0" xfId="0" applyAlignment="1" applyBorder="1" applyFont="1">
      <alignment shrinkToFit="0" vertical="center" wrapText="1"/>
    </xf>
    <xf borderId="0" fillId="0" fontId="18" numFmtId="0" xfId="0" applyFont="1"/>
    <xf borderId="11" fillId="0" fontId="6" numFmtId="164" xfId="0" applyAlignment="1" applyBorder="1" applyFont="1" applyNumberFormat="1">
      <alignment horizontal="center"/>
    </xf>
    <xf borderId="2" fillId="0" fontId="6" numFmtId="1" xfId="0" applyAlignment="1" applyBorder="1" applyFont="1" applyNumberFormat="1">
      <alignment horizontal="center"/>
    </xf>
    <xf borderId="11" fillId="0" fontId="9" numFmtId="1" xfId="0" applyAlignment="1" applyBorder="1" applyFont="1" applyNumberFormat="1">
      <alignment horizontal="center"/>
    </xf>
    <xf borderId="11" fillId="2" fontId="19" numFmtId="1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46" width="8.71"/>
    <col customWidth="1" min="47" max="47" width="9.14"/>
    <col customWidth="1" min="48" max="200" width="8.71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>
      <c r="A2" s="5" t="s">
        <v>2</v>
      </c>
      <c r="B2" s="4"/>
      <c r="C2" s="4"/>
      <c r="D2" s="4"/>
      <c r="E2" s="4"/>
      <c r="F2" s="4"/>
      <c r="G2" s="6"/>
      <c r="H2" s="6"/>
      <c r="I2" s="7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8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ht="15.75" customHeight="1">
      <c r="A4" s="9" t="s">
        <v>4</v>
      </c>
      <c r="B4" s="9" t="s">
        <v>5</v>
      </c>
      <c r="C4" s="10" t="s">
        <v>6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/>
      <c r="U4" s="13" t="s">
        <v>7</v>
      </c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2"/>
      <c r="BW4" s="13" t="s">
        <v>8</v>
      </c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2"/>
      <c r="CO4" s="14" t="s">
        <v>9</v>
      </c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2"/>
      <c r="GA4" s="15" t="s">
        <v>10</v>
      </c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2"/>
    </row>
    <row r="5" ht="13.5" customHeight="1">
      <c r="A5" s="16"/>
      <c r="B5" s="16"/>
      <c r="C5" s="17" t="s">
        <v>11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9"/>
      <c r="U5" s="20" t="s">
        <v>12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2"/>
      <c r="AM5" s="21" t="s">
        <v>13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2"/>
      <c r="BE5" s="21" t="s">
        <v>14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2"/>
      <c r="BW5" s="20" t="s">
        <v>15</v>
      </c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2"/>
      <c r="CO5" s="20" t="s">
        <v>16</v>
      </c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2"/>
      <c r="DG5" s="22" t="s">
        <v>17</v>
      </c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2"/>
      <c r="DY5" s="22" t="s">
        <v>18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2"/>
      <c r="EQ5" s="23" t="s">
        <v>19</v>
      </c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2"/>
      <c r="FI5" s="22" t="s">
        <v>20</v>
      </c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2"/>
      <c r="GA5" s="21" t="s">
        <v>21</v>
      </c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2"/>
    </row>
    <row r="6" hidden="1">
      <c r="A6" s="16"/>
      <c r="B6" s="16"/>
      <c r="C6" s="24"/>
      <c r="T6" s="25"/>
      <c r="U6" s="26"/>
      <c r="V6" s="26"/>
      <c r="W6" s="26"/>
      <c r="X6" s="26"/>
      <c r="Y6" s="26"/>
      <c r="Z6" s="26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</row>
    <row r="7" hidden="1">
      <c r="A7" s="16"/>
      <c r="B7" s="16"/>
      <c r="C7" s="24"/>
      <c r="T7" s="25"/>
      <c r="U7" s="26"/>
      <c r="V7" s="26"/>
      <c r="W7" s="26"/>
      <c r="X7" s="26"/>
      <c r="Y7" s="26"/>
      <c r="Z7" s="26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</row>
    <row r="8" hidden="1">
      <c r="A8" s="16"/>
      <c r="B8" s="16"/>
      <c r="C8" s="24"/>
      <c r="T8" s="25"/>
      <c r="U8" s="26"/>
      <c r="V8" s="26"/>
      <c r="W8" s="26"/>
      <c r="X8" s="26"/>
      <c r="Y8" s="26"/>
      <c r="Z8" s="26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</row>
    <row r="9" hidden="1">
      <c r="A9" s="16"/>
      <c r="B9" s="16"/>
      <c r="C9" s="24"/>
      <c r="T9" s="25"/>
      <c r="U9" s="26"/>
      <c r="V9" s="26"/>
      <c r="W9" s="26"/>
      <c r="X9" s="26"/>
      <c r="Y9" s="26"/>
      <c r="Z9" s="26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</row>
    <row r="10" hidden="1">
      <c r="A10" s="16"/>
      <c r="B10" s="16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30"/>
      <c r="U10" s="26"/>
      <c r="V10" s="26"/>
      <c r="W10" s="26"/>
      <c r="X10" s="26"/>
      <c r="Y10" s="26"/>
      <c r="Z10" s="26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</row>
    <row r="11">
      <c r="A11" s="16"/>
      <c r="B11" s="16"/>
      <c r="C11" s="20" t="s">
        <v>22</v>
      </c>
      <c r="D11" s="11"/>
      <c r="E11" s="12"/>
      <c r="F11" s="20" t="s">
        <v>23</v>
      </c>
      <c r="G11" s="11"/>
      <c r="H11" s="12"/>
      <c r="I11" s="20" t="s">
        <v>24</v>
      </c>
      <c r="J11" s="11"/>
      <c r="K11" s="12"/>
      <c r="L11" s="20" t="s">
        <v>25</v>
      </c>
      <c r="M11" s="11"/>
      <c r="N11" s="12"/>
      <c r="O11" s="20" t="s">
        <v>26</v>
      </c>
      <c r="P11" s="11"/>
      <c r="Q11" s="12"/>
      <c r="R11" s="20" t="s">
        <v>27</v>
      </c>
      <c r="S11" s="11"/>
      <c r="T11" s="12"/>
      <c r="U11" s="20" t="s">
        <v>28</v>
      </c>
      <c r="V11" s="11"/>
      <c r="W11" s="12"/>
      <c r="X11" s="20" t="s">
        <v>29</v>
      </c>
      <c r="Y11" s="11"/>
      <c r="Z11" s="12"/>
      <c r="AA11" s="21" t="s">
        <v>30</v>
      </c>
      <c r="AB11" s="11"/>
      <c r="AC11" s="12"/>
      <c r="AD11" s="21" t="s">
        <v>31</v>
      </c>
      <c r="AE11" s="11"/>
      <c r="AF11" s="12"/>
      <c r="AG11" s="20" t="s">
        <v>32</v>
      </c>
      <c r="AH11" s="11"/>
      <c r="AI11" s="12"/>
      <c r="AJ11" s="21" t="s">
        <v>33</v>
      </c>
      <c r="AK11" s="11"/>
      <c r="AL11" s="12"/>
      <c r="AM11" s="20" t="s">
        <v>34</v>
      </c>
      <c r="AN11" s="11"/>
      <c r="AO11" s="12"/>
      <c r="AP11" s="20" t="s">
        <v>35</v>
      </c>
      <c r="AQ11" s="11"/>
      <c r="AR11" s="12"/>
      <c r="AS11" s="20" t="s">
        <v>36</v>
      </c>
      <c r="AT11" s="11"/>
      <c r="AU11" s="12"/>
      <c r="AV11" s="21" t="s">
        <v>37</v>
      </c>
      <c r="AW11" s="11"/>
      <c r="AX11" s="12"/>
      <c r="AY11" s="21" t="s">
        <v>38</v>
      </c>
      <c r="AZ11" s="11"/>
      <c r="BA11" s="12"/>
      <c r="BB11" s="21" t="s">
        <v>39</v>
      </c>
      <c r="BC11" s="11"/>
      <c r="BD11" s="12"/>
      <c r="BE11" s="21" t="s">
        <v>40</v>
      </c>
      <c r="BF11" s="11"/>
      <c r="BG11" s="12"/>
      <c r="BH11" s="21" t="s">
        <v>41</v>
      </c>
      <c r="BI11" s="11"/>
      <c r="BJ11" s="12"/>
      <c r="BK11" s="21" t="s">
        <v>42</v>
      </c>
      <c r="BL11" s="11"/>
      <c r="BM11" s="12"/>
      <c r="BN11" s="21" t="s">
        <v>43</v>
      </c>
      <c r="BO11" s="11"/>
      <c r="BP11" s="12"/>
      <c r="BQ11" s="21" t="s">
        <v>44</v>
      </c>
      <c r="BR11" s="11"/>
      <c r="BS11" s="12"/>
      <c r="BT11" s="21" t="s">
        <v>45</v>
      </c>
      <c r="BU11" s="11"/>
      <c r="BV11" s="12"/>
      <c r="BW11" s="21" t="s">
        <v>46</v>
      </c>
      <c r="BX11" s="11"/>
      <c r="BY11" s="12"/>
      <c r="BZ11" s="21" t="s">
        <v>47</v>
      </c>
      <c r="CA11" s="11"/>
      <c r="CB11" s="12"/>
      <c r="CC11" s="21" t="s">
        <v>48</v>
      </c>
      <c r="CD11" s="11"/>
      <c r="CE11" s="12"/>
      <c r="CF11" s="21" t="s">
        <v>49</v>
      </c>
      <c r="CG11" s="11"/>
      <c r="CH11" s="12"/>
      <c r="CI11" s="21" t="s">
        <v>50</v>
      </c>
      <c r="CJ11" s="11"/>
      <c r="CK11" s="12"/>
      <c r="CL11" s="21" t="s">
        <v>51</v>
      </c>
      <c r="CM11" s="11"/>
      <c r="CN11" s="12"/>
      <c r="CO11" s="21" t="s">
        <v>52</v>
      </c>
      <c r="CP11" s="11"/>
      <c r="CQ11" s="12"/>
      <c r="CR11" s="21" t="s">
        <v>53</v>
      </c>
      <c r="CS11" s="11"/>
      <c r="CT11" s="12"/>
      <c r="CU11" s="21" t="s">
        <v>54</v>
      </c>
      <c r="CV11" s="11"/>
      <c r="CW11" s="12"/>
      <c r="CX11" s="21" t="s">
        <v>55</v>
      </c>
      <c r="CY11" s="11"/>
      <c r="CZ11" s="12"/>
      <c r="DA11" s="21" t="s">
        <v>56</v>
      </c>
      <c r="DB11" s="11"/>
      <c r="DC11" s="12"/>
      <c r="DD11" s="21" t="s">
        <v>57</v>
      </c>
      <c r="DE11" s="11"/>
      <c r="DF11" s="12"/>
      <c r="DG11" s="21" t="s">
        <v>58</v>
      </c>
      <c r="DH11" s="11"/>
      <c r="DI11" s="12"/>
      <c r="DJ11" s="21" t="s">
        <v>59</v>
      </c>
      <c r="DK11" s="11"/>
      <c r="DL11" s="12"/>
      <c r="DM11" s="21" t="s">
        <v>60</v>
      </c>
      <c r="DN11" s="11"/>
      <c r="DO11" s="12"/>
      <c r="DP11" s="21" t="s">
        <v>61</v>
      </c>
      <c r="DQ11" s="11"/>
      <c r="DR11" s="12"/>
      <c r="DS11" s="21" t="s">
        <v>62</v>
      </c>
      <c r="DT11" s="11"/>
      <c r="DU11" s="12"/>
      <c r="DV11" s="21" t="s">
        <v>63</v>
      </c>
      <c r="DW11" s="11"/>
      <c r="DX11" s="12"/>
      <c r="DY11" s="21" t="s">
        <v>64</v>
      </c>
      <c r="DZ11" s="11"/>
      <c r="EA11" s="12"/>
      <c r="EB11" s="21" t="s">
        <v>65</v>
      </c>
      <c r="EC11" s="11"/>
      <c r="ED11" s="12"/>
      <c r="EE11" s="21" t="s">
        <v>66</v>
      </c>
      <c r="EF11" s="11"/>
      <c r="EG11" s="12"/>
      <c r="EH11" s="21" t="s">
        <v>67</v>
      </c>
      <c r="EI11" s="11"/>
      <c r="EJ11" s="12"/>
      <c r="EK11" s="21" t="s">
        <v>68</v>
      </c>
      <c r="EL11" s="11"/>
      <c r="EM11" s="12"/>
      <c r="EN11" s="21" t="s">
        <v>69</v>
      </c>
      <c r="EO11" s="11"/>
      <c r="EP11" s="12"/>
      <c r="EQ11" s="21" t="s">
        <v>70</v>
      </c>
      <c r="ER11" s="11"/>
      <c r="ES11" s="12"/>
      <c r="ET11" s="21" t="s">
        <v>71</v>
      </c>
      <c r="EU11" s="11"/>
      <c r="EV11" s="12"/>
      <c r="EW11" s="21" t="s">
        <v>72</v>
      </c>
      <c r="EX11" s="11"/>
      <c r="EY11" s="12"/>
      <c r="EZ11" s="21" t="s">
        <v>73</v>
      </c>
      <c r="FA11" s="11"/>
      <c r="FB11" s="12"/>
      <c r="FC11" s="21" t="s">
        <v>74</v>
      </c>
      <c r="FD11" s="11"/>
      <c r="FE11" s="12"/>
      <c r="FF11" s="21" t="s">
        <v>75</v>
      </c>
      <c r="FG11" s="11"/>
      <c r="FH11" s="12"/>
      <c r="FI11" s="21" t="s">
        <v>76</v>
      </c>
      <c r="FJ11" s="11"/>
      <c r="FK11" s="12"/>
      <c r="FL11" s="21" t="s">
        <v>77</v>
      </c>
      <c r="FM11" s="11"/>
      <c r="FN11" s="12"/>
      <c r="FO11" s="21" t="s">
        <v>78</v>
      </c>
      <c r="FP11" s="11"/>
      <c r="FQ11" s="12"/>
      <c r="FR11" s="21" t="s">
        <v>79</v>
      </c>
      <c r="FS11" s="11"/>
      <c r="FT11" s="12"/>
      <c r="FU11" s="21" t="s">
        <v>80</v>
      </c>
      <c r="FV11" s="11"/>
      <c r="FW11" s="12"/>
      <c r="FX11" s="21" t="s">
        <v>81</v>
      </c>
      <c r="FY11" s="11"/>
      <c r="FZ11" s="12"/>
      <c r="GA11" s="21" t="s">
        <v>82</v>
      </c>
      <c r="GB11" s="11"/>
      <c r="GC11" s="12"/>
      <c r="GD11" s="21" t="s">
        <v>83</v>
      </c>
      <c r="GE11" s="11"/>
      <c r="GF11" s="12"/>
      <c r="GG11" s="21" t="s">
        <v>84</v>
      </c>
      <c r="GH11" s="11"/>
      <c r="GI11" s="12"/>
      <c r="GJ11" s="21" t="s">
        <v>85</v>
      </c>
      <c r="GK11" s="11"/>
      <c r="GL11" s="12"/>
      <c r="GM11" s="21" t="s">
        <v>86</v>
      </c>
      <c r="GN11" s="11"/>
      <c r="GO11" s="12"/>
      <c r="GP11" s="21" t="s">
        <v>87</v>
      </c>
      <c r="GQ11" s="11"/>
      <c r="GR11" s="12"/>
    </row>
    <row r="12" ht="87.0" customHeight="1">
      <c r="A12" s="16"/>
      <c r="B12" s="16"/>
      <c r="C12" s="31" t="s">
        <v>88</v>
      </c>
      <c r="D12" s="11"/>
      <c r="E12" s="12"/>
      <c r="F12" s="31" t="s">
        <v>89</v>
      </c>
      <c r="G12" s="11"/>
      <c r="H12" s="12"/>
      <c r="I12" s="31" t="s">
        <v>90</v>
      </c>
      <c r="J12" s="11"/>
      <c r="K12" s="12"/>
      <c r="L12" s="31" t="s">
        <v>91</v>
      </c>
      <c r="M12" s="11"/>
      <c r="N12" s="12"/>
      <c r="O12" s="31" t="s">
        <v>92</v>
      </c>
      <c r="P12" s="11"/>
      <c r="Q12" s="12"/>
      <c r="R12" s="31" t="s">
        <v>93</v>
      </c>
      <c r="S12" s="11"/>
      <c r="T12" s="12"/>
      <c r="U12" s="31" t="s">
        <v>94</v>
      </c>
      <c r="V12" s="11"/>
      <c r="W12" s="12"/>
      <c r="X12" s="31" t="s">
        <v>95</v>
      </c>
      <c r="Y12" s="11"/>
      <c r="Z12" s="12"/>
      <c r="AA12" s="31" t="s">
        <v>96</v>
      </c>
      <c r="AB12" s="11"/>
      <c r="AC12" s="12"/>
      <c r="AD12" s="31" t="s">
        <v>97</v>
      </c>
      <c r="AE12" s="11"/>
      <c r="AF12" s="12"/>
      <c r="AG12" s="31" t="s">
        <v>98</v>
      </c>
      <c r="AH12" s="11"/>
      <c r="AI12" s="12"/>
      <c r="AJ12" s="31" t="s">
        <v>99</v>
      </c>
      <c r="AK12" s="11"/>
      <c r="AL12" s="12"/>
      <c r="AM12" s="32" t="s">
        <v>100</v>
      </c>
      <c r="AN12" s="11"/>
      <c r="AO12" s="12"/>
      <c r="AP12" s="32" t="s">
        <v>101</v>
      </c>
      <c r="AQ12" s="11"/>
      <c r="AR12" s="12"/>
      <c r="AS12" s="32" t="s">
        <v>102</v>
      </c>
      <c r="AT12" s="11"/>
      <c r="AU12" s="12"/>
      <c r="AV12" s="32" t="s">
        <v>103</v>
      </c>
      <c r="AW12" s="11"/>
      <c r="AX12" s="12"/>
      <c r="AY12" s="32" t="s">
        <v>104</v>
      </c>
      <c r="AZ12" s="11"/>
      <c r="BA12" s="12"/>
      <c r="BB12" s="32" t="s">
        <v>105</v>
      </c>
      <c r="BC12" s="11"/>
      <c r="BD12" s="12"/>
      <c r="BE12" s="32" t="s">
        <v>106</v>
      </c>
      <c r="BF12" s="11"/>
      <c r="BG12" s="12"/>
      <c r="BH12" s="32" t="s">
        <v>107</v>
      </c>
      <c r="BI12" s="11"/>
      <c r="BJ12" s="12"/>
      <c r="BK12" s="32" t="s">
        <v>108</v>
      </c>
      <c r="BL12" s="11"/>
      <c r="BM12" s="12"/>
      <c r="BN12" s="32" t="s">
        <v>109</v>
      </c>
      <c r="BO12" s="11"/>
      <c r="BP12" s="12"/>
      <c r="BQ12" s="32" t="s">
        <v>110</v>
      </c>
      <c r="BR12" s="11"/>
      <c r="BS12" s="12"/>
      <c r="BT12" s="32" t="s">
        <v>111</v>
      </c>
      <c r="BU12" s="11"/>
      <c r="BV12" s="12"/>
      <c r="BW12" s="31" t="s">
        <v>112</v>
      </c>
      <c r="BX12" s="11"/>
      <c r="BY12" s="12"/>
      <c r="BZ12" s="31" t="s">
        <v>113</v>
      </c>
      <c r="CA12" s="11"/>
      <c r="CB12" s="12"/>
      <c r="CC12" s="31" t="s">
        <v>114</v>
      </c>
      <c r="CD12" s="11"/>
      <c r="CE12" s="12"/>
      <c r="CF12" s="31" t="s">
        <v>115</v>
      </c>
      <c r="CG12" s="11"/>
      <c r="CH12" s="12"/>
      <c r="CI12" s="31" t="s">
        <v>116</v>
      </c>
      <c r="CJ12" s="11"/>
      <c r="CK12" s="12"/>
      <c r="CL12" s="31" t="s">
        <v>117</v>
      </c>
      <c r="CM12" s="11"/>
      <c r="CN12" s="12"/>
      <c r="CO12" s="32" t="s">
        <v>118</v>
      </c>
      <c r="CP12" s="11"/>
      <c r="CQ12" s="12"/>
      <c r="CR12" s="32" t="s">
        <v>119</v>
      </c>
      <c r="CS12" s="11"/>
      <c r="CT12" s="12"/>
      <c r="CU12" s="32" t="s">
        <v>120</v>
      </c>
      <c r="CV12" s="11"/>
      <c r="CW12" s="12"/>
      <c r="CX12" s="32" t="s">
        <v>121</v>
      </c>
      <c r="CY12" s="11"/>
      <c r="CZ12" s="12"/>
      <c r="DA12" s="32" t="s">
        <v>122</v>
      </c>
      <c r="DB12" s="11"/>
      <c r="DC12" s="12"/>
      <c r="DD12" s="31" t="s">
        <v>123</v>
      </c>
      <c r="DE12" s="11"/>
      <c r="DF12" s="12"/>
      <c r="DG12" s="31" t="s">
        <v>124</v>
      </c>
      <c r="DH12" s="11"/>
      <c r="DI12" s="12"/>
      <c r="DJ12" s="31" t="s">
        <v>125</v>
      </c>
      <c r="DK12" s="11"/>
      <c r="DL12" s="12"/>
      <c r="DM12" s="32" t="s">
        <v>126</v>
      </c>
      <c r="DN12" s="11"/>
      <c r="DO12" s="12"/>
      <c r="DP12" s="31" t="s">
        <v>127</v>
      </c>
      <c r="DQ12" s="11"/>
      <c r="DR12" s="12"/>
      <c r="DS12" s="31" t="s">
        <v>128</v>
      </c>
      <c r="DT12" s="11"/>
      <c r="DU12" s="12"/>
      <c r="DV12" s="31" t="s">
        <v>129</v>
      </c>
      <c r="DW12" s="11"/>
      <c r="DX12" s="12"/>
      <c r="DY12" s="32" t="s">
        <v>130</v>
      </c>
      <c r="DZ12" s="11"/>
      <c r="EA12" s="12"/>
      <c r="EB12" s="32" t="s">
        <v>131</v>
      </c>
      <c r="EC12" s="11"/>
      <c r="ED12" s="12"/>
      <c r="EE12" s="32" t="s">
        <v>132</v>
      </c>
      <c r="EF12" s="11"/>
      <c r="EG12" s="12"/>
      <c r="EH12" s="32" t="s">
        <v>133</v>
      </c>
      <c r="EI12" s="11"/>
      <c r="EJ12" s="12"/>
      <c r="EK12" s="32" t="s">
        <v>134</v>
      </c>
      <c r="EL12" s="11"/>
      <c r="EM12" s="12"/>
      <c r="EN12" s="32" t="s">
        <v>135</v>
      </c>
      <c r="EO12" s="11"/>
      <c r="EP12" s="12"/>
      <c r="EQ12" s="31" t="s">
        <v>136</v>
      </c>
      <c r="ER12" s="11"/>
      <c r="ES12" s="12"/>
      <c r="ET12" s="31" t="s">
        <v>137</v>
      </c>
      <c r="EU12" s="11"/>
      <c r="EV12" s="12"/>
      <c r="EW12" s="31" t="s">
        <v>138</v>
      </c>
      <c r="EX12" s="11"/>
      <c r="EY12" s="12"/>
      <c r="EZ12" s="31" t="s">
        <v>139</v>
      </c>
      <c r="FA12" s="11"/>
      <c r="FB12" s="12"/>
      <c r="FC12" s="31" t="s">
        <v>140</v>
      </c>
      <c r="FD12" s="11"/>
      <c r="FE12" s="12"/>
      <c r="FF12" s="31" t="s">
        <v>141</v>
      </c>
      <c r="FG12" s="11"/>
      <c r="FH12" s="12"/>
      <c r="FI12" s="32" t="s">
        <v>142</v>
      </c>
      <c r="FJ12" s="11"/>
      <c r="FK12" s="12"/>
      <c r="FL12" s="32" t="s">
        <v>143</v>
      </c>
      <c r="FM12" s="11"/>
      <c r="FN12" s="12"/>
      <c r="FO12" s="32" t="s">
        <v>144</v>
      </c>
      <c r="FP12" s="11"/>
      <c r="FQ12" s="12"/>
      <c r="FR12" s="32" t="s">
        <v>145</v>
      </c>
      <c r="FS12" s="11"/>
      <c r="FT12" s="12"/>
      <c r="FU12" s="32" t="s">
        <v>146</v>
      </c>
      <c r="FV12" s="11"/>
      <c r="FW12" s="12"/>
      <c r="FX12" s="32" t="s">
        <v>147</v>
      </c>
      <c r="FY12" s="11"/>
      <c r="FZ12" s="12"/>
      <c r="GA12" s="31" t="s">
        <v>148</v>
      </c>
      <c r="GB12" s="11"/>
      <c r="GC12" s="12"/>
      <c r="GD12" s="31" t="s">
        <v>149</v>
      </c>
      <c r="GE12" s="11"/>
      <c r="GF12" s="12"/>
      <c r="GG12" s="31" t="s">
        <v>150</v>
      </c>
      <c r="GH12" s="11"/>
      <c r="GI12" s="12"/>
      <c r="GJ12" s="31" t="s">
        <v>151</v>
      </c>
      <c r="GK12" s="11"/>
      <c r="GL12" s="12"/>
      <c r="GM12" s="31" t="s">
        <v>152</v>
      </c>
      <c r="GN12" s="11"/>
      <c r="GO12" s="12"/>
      <c r="GP12" s="31" t="s">
        <v>153</v>
      </c>
      <c r="GQ12" s="11"/>
      <c r="GR12" s="12"/>
    </row>
    <row r="13">
      <c r="A13" s="33"/>
      <c r="B13" s="33"/>
      <c r="C13" s="34" t="s">
        <v>154</v>
      </c>
      <c r="D13" s="34" t="s">
        <v>155</v>
      </c>
      <c r="E13" s="34" t="s">
        <v>156</v>
      </c>
      <c r="F13" s="34" t="s">
        <v>157</v>
      </c>
      <c r="G13" s="34" t="s">
        <v>158</v>
      </c>
      <c r="H13" s="34" t="s">
        <v>159</v>
      </c>
      <c r="I13" s="34" t="s">
        <v>160</v>
      </c>
      <c r="J13" s="34" t="s">
        <v>161</v>
      </c>
      <c r="K13" s="34" t="s">
        <v>162</v>
      </c>
      <c r="L13" s="34" t="s">
        <v>163</v>
      </c>
      <c r="M13" s="34" t="s">
        <v>164</v>
      </c>
      <c r="N13" s="34" t="s">
        <v>165</v>
      </c>
      <c r="O13" s="34" t="s">
        <v>166</v>
      </c>
      <c r="P13" s="34" t="s">
        <v>167</v>
      </c>
      <c r="Q13" s="34" t="s">
        <v>168</v>
      </c>
      <c r="R13" s="34" t="s">
        <v>169</v>
      </c>
      <c r="S13" s="34" t="s">
        <v>170</v>
      </c>
      <c r="T13" s="34" t="s">
        <v>171</v>
      </c>
      <c r="U13" s="34" t="s">
        <v>172</v>
      </c>
      <c r="V13" s="34" t="s">
        <v>173</v>
      </c>
      <c r="W13" s="34" t="s">
        <v>174</v>
      </c>
      <c r="X13" s="34" t="s">
        <v>175</v>
      </c>
      <c r="Y13" s="34" t="s">
        <v>176</v>
      </c>
      <c r="Z13" s="34" t="s">
        <v>177</v>
      </c>
      <c r="AA13" s="34" t="s">
        <v>178</v>
      </c>
      <c r="AB13" s="34" t="s">
        <v>179</v>
      </c>
      <c r="AC13" s="34" t="s">
        <v>180</v>
      </c>
      <c r="AD13" s="34" t="s">
        <v>181</v>
      </c>
      <c r="AE13" s="34" t="s">
        <v>182</v>
      </c>
      <c r="AF13" s="34" t="s">
        <v>183</v>
      </c>
      <c r="AG13" s="34" t="s">
        <v>184</v>
      </c>
      <c r="AH13" s="34" t="s">
        <v>185</v>
      </c>
      <c r="AI13" s="34" t="s">
        <v>186</v>
      </c>
      <c r="AJ13" s="34" t="s">
        <v>187</v>
      </c>
      <c r="AK13" s="34" t="s">
        <v>188</v>
      </c>
      <c r="AL13" s="34" t="s">
        <v>189</v>
      </c>
      <c r="AM13" s="34" t="s">
        <v>190</v>
      </c>
      <c r="AN13" s="34" t="s">
        <v>191</v>
      </c>
      <c r="AO13" s="34" t="s">
        <v>192</v>
      </c>
      <c r="AP13" s="34" t="s">
        <v>193</v>
      </c>
      <c r="AQ13" s="34" t="s">
        <v>194</v>
      </c>
      <c r="AR13" s="34" t="s">
        <v>195</v>
      </c>
      <c r="AS13" s="34" t="s">
        <v>196</v>
      </c>
      <c r="AT13" s="34" t="s">
        <v>197</v>
      </c>
      <c r="AU13" s="34" t="s">
        <v>198</v>
      </c>
      <c r="AV13" s="34" t="s">
        <v>199</v>
      </c>
      <c r="AW13" s="34" t="s">
        <v>200</v>
      </c>
      <c r="AX13" s="34" t="s">
        <v>201</v>
      </c>
      <c r="AY13" s="34" t="s">
        <v>202</v>
      </c>
      <c r="AZ13" s="34" t="s">
        <v>203</v>
      </c>
      <c r="BA13" s="34" t="s">
        <v>204</v>
      </c>
      <c r="BB13" s="34" t="s">
        <v>205</v>
      </c>
      <c r="BC13" s="34" t="s">
        <v>206</v>
      </c>
      <c r="BD13" s="34" t="s">
        <v>207</v>
      </c>
      <c r="BE13" s="35" t="s">
        <v>208</v>
      </c>
      <c r="BF13" s="35" t="s">
        <v>209</v>
      </c>
      <c r="BG13" s="35" t="s">
        <v>210</v>
      </c>
      <c r="BH13" s="35" t="s">
        <v>211</v>
      </c>
      <c r="BI13" s="35" t="s">
        <v>212</v>
      </c>
      <c r="BJ13" s="35" t="s">
        <v>213</v>
      </c>
      <c r="BK13" s="35" t="s">
        <v>214</v>
      </c>
      <c r="BL13" s="35" t="s">
        <v>215</v>
      </c>
      <c r="BM13" s="35" t="s">
        <v>216</v>
      </c>
      <c r="BN13" s="35" t="s">
        <v>217</v>
      </c>
      <c r="BO13" s="35" t="s">
        <v>218</v>
      </c>
      <c r="BP13" s="35" t="s">
        <v>219</v>
      </c>
      <c r="BQ13" s="35" t="s">
        <v>110</v>
      </c>
      <c r="BR13" s="35" t="s">
        <v>220</v>
      </c>
      <c r="BS13" s="35" t="s">
        <v>221</v>
      </c>
      <c r="BT13" s="35" t="s">
        <v>111</v>
      </c>
      <c r="BU13" s="35" t="s">
        <v>222</v>
      </c>
      <c r="BV13" s="35" t="s">
        <v>223</v>
      </c>
      <c r="BW13" s="34" t="s">
        <v>224</v>
      </c>
      <c r="BX13" s="34" t="s">
        <v>225</v>
      </c>
      <c r="BY13" s="34" t="s">
        <v>226</v>
      </c>
      <c r="BZ13" s="34" t="s">
        <v>227</v>
      </c>
      <c r="CA13" s="34" t="s">
        <v>228</v>
      </c>
      <c r="CB13" s="34" t="s">
        <v>229</v>
      </c>
      <c r="CC13" s="35" t="s">
        <v>230</v>
      </c>
      <c r="CD13" s="35" t="s">
        <v>231</v>
      </c>
      <c r="CE13" s="35" t="s">
        <v>232</v>
      </c>
      <c r="CF13" s="34" t="s">
        <v>233</v>
      </c>
      <c r="CG13" s="34" t="s">
        <v>234</v>
      </c>
      <c r="CH13" s="34" t="s">
        <v>235</v>
      </c>
      <c r="CI13" s="34" t="s">
        <v>236</v>
      </c>
      <c r="CJ13" s="34" t="s">
        <v>237</v>
      </c>
      <c r="CK13" s="34" t="s">
        <v>238</v>
      </c>
      <c r="CL13" s="34" t="s">
        <v>117</v>
      </c>
      <c r="CM13" s="34" t="s">
        <v>239</v>
      </c>
      <c r="CN13" s="34" t="s">
        <v>240</v>
      </c>
      <c r="CO13" s="35" t="s">
        <v>241</v>
      </c>
      <c r="CP13" s="35" t="s">
        <v>242</v>
      </c>
      <c r="CQ13" s="35" t="s">
        <v>243</v>
      </c>
      <c r="CR13" s="35" t="s">
        <v>244</v>
      </c>
      <c r="CS13" s="35" t="s">
        <v>245</v>
      </c>
      <c r="CT13" s="35" t="s">
        <v>246</v>
      </c>
      <c r="CU13" s="35" t="s">
        <v>247</v>
      </c>
      <c r="CV13" s="35" t="s">
        <v>248</v>
      </c>
      <c r="CW13" s="35" t="s">
        <v>249</v>
      </c>
      <c r="CX13" s="35" t="s">
        <v>250</v>
      </c>
      <c r="CY13" s="35" t="s">
        <v>251</v>
      </c>
      <c r="CZ13" s="35" t="s">
        <v>252</v>
      </c>
      <c r="DA13" s="35" t="s">
        <v>122</v>
      </c>
      <c r="DB13" s="35" t="s">
        <v>253</v>
      </c>
      <c r="DC13" s="35" t="s">
        <v>254</v>
      </c>
      <c r="DD13" s="35" t="s">
        <v>255</v>
      </c>
      <c r="DE13" s="35" t="s">
        <v>256</v>
      </c>
      <c r="DF13" s="35" t="s">
        <v>257</v>
      </c>
      <c r="DG13" s="34" t="s">
        <v>258</v>
      </c>
      <c r="DH13" s="34" t="s">
        <v>259</v>
      </c>
      <c r="DI13" s="34" t="s">
        <v>260</v>
      </c>
      <c r="DJ13" s="34" t="s">
        <v>261</v>
      </c>
      <c r="DK13" s="34" t="s">
        <v>262</v>
      </c>
      <c r="DL13" s="34" t="s">
        <v>263</v>
      </c>
      <c r="DM13" s="34" t="s">
        <v>264</v>
      </c>
      <c r="DN13" s="34" t="s">
        <v>265</v>
      </c>
      <c r="DO13" s="34" t="s">
        <v>266</v>
      </c>
      <c r="DP13" s="34" t="s">
        <v>267</v>
      </c>
      <c r="DQ13" s="34" t="s">
        <v>268</v>
      </c>
      <c r="DR13" s="34" t="s">
        <v>269</v>
      </c>
      <c r="DS13" s="34" t="s">
        <v>270</v>
      </c>
      <c r="DT13" s="34" t="s">
        <v>271</v>
      </c>
      <c r="DU13" s="34" t="s">
        <v>272</v>
      </c>
      <c r="DV13" s="34" t="s">
        <v>129</v>
      </c>
      <c r="DW13" s="34" t="s">
        <v>273</v>
      </c>
      <c r="DX13" s="34" t="s">
        <v>274</v>
      </c>
      <c r="DY13" s="34" t="s">
        <v>130</v>
      </c>
      <c r="DZ13" s="34" t="s">
        <v>275</v>
      </c>
      <c r="EA13" s="34" t="s">
        <v>276</v>
      </c>
      <c r="EB13" s="34" t="s">
        <v>277</v>
      </c>
      <c r="EC13" s="34" t="s">
        <v>278</v>
      </c>
      <c r="ED13" s="34" t="s">
        <v>279</v>
      </c>
      <c r="EE13" s="34" t="s">
        <v>280</v>
      </c>
      <c r="EF13" s="34" t="s">
        <v>281</v>
      </c>
      <c r="EG13" s="34" t="s">
        <v>282</v>
      </c>
      <c r="EH13" s="34" t="s">
        <v>283</v>
      </c>
      <c r="EI13" s="34" t="s">
        <v>284</v>
      </c>
      <c r="EJ13" s="34" t="s">
        <v>285</v>
      </c>
      <c r="EK13" s="34" t="s">
        <v>286</v>
      </c>
      <c r="EL13" s="34" t="s">
        <v>287</v>
      </c>
      <c r="EM13" s="34" t="s">
        <v>288</v>
      </c>
      <c r="EN13" s="34" t="s">
        <v>135</v>
      </c>
      <c r="EO13" s="34" t="s">
        <v>289</v>
      </c>
      <c r="EP13" s="34" t="s">
        <v>290</v>
      </c>
      <c r="EQ13" s="34" t="s">
        <v>291</v>
      </c>
      <c r="ER13" s="34" t="s">
        <v>292</v>
      </c>
      <c r="ES13" s="34" t="s">
        <v>293</v>
      </c>
      <c r="ET13" s="34" t="s">
        <v>294</v>
      </c>
      <c r="EU13" s="34" t="s">
        <v>295</v>
      </c>
      <c r="EV13" s="34" t="s">
        <v>296</v>
      </c>
      <c r="EW13" s="34" t="s">
        <v>138</v>
      </c>
      <c r="EX13" s="34" t="s">
        <v>297</v>
      </c>
      <c r="EY13" s="34" t="s">
        <v>298</v>
      </c>
      <c r="EZ13" s="34" t="s">
        <v>299</v>
      </c>
      <c r="FA13" s="34" t="s">
        <v>300</v>
      </c>
      <c r="FB13" s="34" t="s">
        <v>301</v>
      </c>
      <c r="FC13" s="34" t="s">
        <v>302</v>
      </c>
      <c r="FD13" s="34" t="s">
        <v>303</v>
      </c>
      <c r="FE13" s="34" t="s">
        <v>304</v>
      </c>
      <c r="FF13" s="34" t="s">
        <v>305</v>
      </c>
      <c r="FG13" s="34" t="s">
        <v>306</v>
      </c>
      <c r="FH13" s="34" t="s">
        <v>307</v>
      </c>
      <c r="FI13" s="35" t="s">
        <v>308</v>
      </c>
      <c r="FJ13" s="35" t="s">
        <v>309</v>
      </c>
      <c r="FK13" s="35" t="s">
        <v>310</v>
      </c>
      <c r="FL13" s="35" t="s">
        <v>311</v>
      </c>
      <c r="FM13" s="35" t="s">
        <v>312</v>
      </c>
      <c r="FN13" s="35" t="s">
        <v>313</v>
      </c>
      <c r="FO13" s="35" t="s">
        <v>314</v>
      </c>
      <c r="FP13" s="35" t="s">
        <v>315</v>
      </c>
      <c r="FQ13" s="35" t="s">
        <v>316</v>
      </c>
      <c r="FR13" s="35" t="s">
        <v>317</v>
      </c>
      <c r="FS13" s="35" t="s">
        <v>318</v>
      </c>
      <c r="FT13" s="35" t="s">
        <v>319</v>
      </c>
      <c r="FU13" s="35" t="s">
        <v>320</v>
      </c>
      <c r="FV13" s="35" t="s">
        <v>321</v>
      </c>
      <c r="FW13" s="35" t="s">
        <v>322</v>
      </c>
      <c r="FX13" s="35" t="s">
        <v>323</v>
      </c>
      <c r="FY13" s="35" t="s">
        <v>324</v>
      </c>
      <c r="FZ13" s="35" t="s">
        <v>325</v>
      </c>
      <c r="GA13" s="34" t="s">
        <v>326</v>
      </c>
      <c r="GB13" s="34" t="s">
        <v>327</v>
      </c>
      <c r="GC13" s="34" t="s">
        <v>328</v>
      </c>
      <c r="GD13" s="34">
        <v>1.0</v>
      </c>
      <c r="GE13" s="34" t="s">
        <v>329</v>
      </c>
      <c r="GF13" s="34" t="s">
        <v>330</v>
      </c>
      <c r="GG13" s="34" t="s">
        <v>331</v>
      </c>
      <c r="GH13" s="34" t="s">
        <v>332</v>
      </c>
      <c r="GI13" s="34" t="s">
        <v>333</v>
      </c>
      <c r="GJ13" s="34" t="s">
        <v>334</v>
      </c>
      <c r="GK13" s="34" t="s">
        <v>335</v>
      </c>
      <c r="GL13" s="34" t="s">
        <v>336</v>
      </c>
      <c r="GM13" s="34" t="s">
        <v>337</v>
      </c>
      <c r="GN13" s="34" t="s">
        <v>338</v>
      </c>
      <c r="GO13" s="34" t="s">
        <v>339</v>
      </c>
      <c r="GP13" s="34" t="s">
        <v>340</v>
      </c>
      <c r="GQ13" s="34" t="s">
        <v>341</v>
      </c>
      <c r="GR13" s="34" t="s">
        <v>342</v>
      </c>
    </row>
    <row r="14">
      <c r="A14" s="36">
        <v>1.0</v>
      </c>
      <c r="B14" s="37" t="s">
        <v>343</v>
      </c>
      <c r="C14" s="38">
        <v>1.0</v>
      </c>
      <c r="D14" s="38"/>
      <c r="E14" s="38"/>
      <c r="F14" s="39">
        <v>1.0</v>
      </c>
      <c r="G14" s="39"/>
      <c r="H14" s="39"/>
      <c r="I14" s="39">
        <v>1.0</v>
      </c>
      <c r="J14" s="39"/>
      <c r="K14" s="39"/>
      <c r="L14" s="39">
        <v>1.0</v>
      </c>
      <c r="M14" s="39"/>
      <c r="N14" s="39"/>
      <c r="O14" s="39">
        <v>1.0</v>
      </c>
      <c r="P14" s="39"/>
      <c r="Q14" s="39"/>
      <c r="R14" s="39">
        <v>1.0</v>
      </c>
      <c r="S14" s="39"/>
      <c r="T14" s="39"/>
      <c r="U14" s="39">
        <v>1.0</v>
      </c>
      <c r="V14" s="39"/>
      <c r="W14" s="39"/>
      <c r="X14" s="39">
        <v>1.0</v>
      </c>
      <c r="Y14" s="39"/>
      <c r="Z14" s="39"/>
      <c r="AA14" s="40">
        <v>1.0</v>
      </c>
      <c r="AB14" s="40"/>
      <c r="AC14" s="40"/>
      <c r="AD14" s="40">
        <v>1.0</v>
      </c>
      <c r="AE14" s="40"/>
      <c r="AF14" s="40"/>
      <c r="AG14" s="40">
        <v>1.0</v>
      </c>
      <c r="AH14" s="40"/>
      <c r="AI14" s="40"/>
      <c r="AJ14" s="40">
        <v>1.0</v>
      </c>
      <c r="AK14" s="40"/>
      <c r="AL14" s="40"/>
      <c r="AM14" s="40">
        <v>1.0</v>
      </c>
      <c r="AN14" s="40"/>
      <c r="AO14" s="40"/>
      <c r="AP14" s="40">
        <v>1.0</v>
      </c>
      <c r="AQ14" s="40"/>
      <c r="AR14" s="40"/>
      <c r="AS14" s="40">
        <v>1.0</v>
      </c>
      <c r="AT14" s="40"/>
      <c r="AU14" s="41"/>
      <c r="AV14" s="40">
        <v>1.0</v>
      </c>
      <c r="AW14" s="40"/>
      <c r="AX14" s="40"/>
      <c r="AY14" s="40">
        <v>1.0</v>
      </c>
      <c r="AZ14" s="40"/>
      <c r="BA14" s="40"/>
      <c r="BB14" s="40">
        <v>1.0</v>
      </c>
      <c r="BC14" s="40"/>
      <c r="BD14" s="40"/>
      <c r="BE14" s="39">
        <v>1.0</v>
      </c>
      <c r="BF14" s="39"/>
      <c r="BG14" s="39"/>
      <c r="BH14" s="42">
        <v>1.0</v>
      </c>
      <c r="BI14" s="40"/>
      <c r="BJ14" s="40"/>
      <c r="BK14" s="40">
        <v>1.0</v>
      </c>
      <c r="BL14" s="40"/>
      <c r="BM14" s="40"/>
      <c r="BN14" s="40">
        <v>1.0</v>
      </c>
      <c r="BO14" s="40"/>
      <c r="BP14" s="40"/>
      <c r="BQ14" s="40">
        <v>1.0</v>
      </c>
      <c r="BR14" s="40"/>
      <c r="BS14" s="40"/>
      <c r="BT14" s="40">
        <v>1.0</v>
      </c>
      <c r="BU14" s="40"/>
      <c r="BV14" s="40"/>
      <c r="BW14" s="42">
        <v>1.0</v>
      </c>
      <c r="BX14" s="40"/>
      <c r="BY14" s="40"/>
      <c r="BZ14" s="40">
        <v>1.0</v>
      </c>
      <c r="CA14" s="40"/>
      <c r="CB14" s="40"/>
      <c r="CC14" s="40">
        <v>1.0</v>
      </c>
      <c r="CD14" s="40"/>
      <c r="CE14" s="40"/>
      <c r="CF14" s="40">
        <v>1.0</v>
      </c>
      <c r="CG14" s="40"/>
      <c r="CH14" s="40"/>
      <c r="CI14" s="40">
        <v>1.0</v>
      </c>
      <c r="CJ14" s="40"/>
      <c r="CK14" s="40"/>
      <c r="CL14" s="40">
        <v>1.0</v>
      </c>
      <c r="CM14" s="40"/>
      <c r="CN14" s="40"/>
      <c r="CO14" s="40">
        <v>1.0</v>
      </c>
      <c r="CP14" s="40"/>
      <c r="CQ14" s="40"/>
      <c r="CR14" s="40">
        <v>1.0</v>
      </c>
      <c r="CS14" s="40"/>
      <c r="CT14" s="40"/>
      <c r="CU14" s="40">
        <v>1.0</v>
      </c>
      <c r="CV14" s="40"/>
      <c r="CW14" s="40"/>
      <c r="CX14" s="40">
        <v>1.0</v>
      </c>
      <c r="CY14" s="40"/>
      <c r="CZ14" s="40"/>
      <c r="DA14" s="40">
        <v>1.0</v>
      </c>
      <c r="DB14" s="40"/>
      <c r="DC14" s="40"/>
      <c r="DD14" s="40">
        <v>1.0</v>
      </c>
      <c r="DE14" s="40"/>
      <c r="DF14" s="40"/>
      <c r="DG14" s="40">
        <v>1.0</v>
      </c>
      <c r="DH14" s="40"/>
      <c r="DI14" s="40"/>
      <c r="DJ14" s="40">
        <v>1.0</v>
      </c>
      <c r="DK14" s="40"/>
      <c r="DL14" s="40"/>
      <c r="DM14" s="40">
        <v>1.0</v>
      </c>
      <c r="DN14" s="40"/>
      <c r="DO14" s="40"/>
      <c r="DP14" s="40">
        <v>1.0</v>
      </c>
      <c r="DQ14" s="40"/>
      <c r="DR14" s="40"/>
      <c r="DS14" s="40">
        <v>1.0</v>
      </c>
      <c r="DT14" s="40"/>
      <c r="DU14" s="40"/>
      <c r="DV14" s="40">
        <v>1.0</v>
      </c>
      <c r="DW14" s="40"/>
      <c r="DX14" s="40"/>
      <c r="DY14" s="40">
        <v>1.0</v>
      </c>
      <c r="DZ14" s="40"/>
      <c r="EA14" s="40"/>
      <c r="EB14" s="40">
        <v>1.0</v>
      </c>
      <c r="EC14" s="40"/>
      <c r="ED14" s="40"/>
      <c r="EE14" s="40">
        <v>1.0</v>
      </c>
      <c r="EF14" s="40"/>
      <c r="EG14" s="40"/>
      <c r="EH14" s="40">
        <v>1.0</v>
      </c>
      <c r="EI14" s="40"/>
      <c r="EJ14" s="40"/>
      <c r="EK14" s="40">
        <v>1.0</v>
      </c>
      <c r="EL14" s="40"/>
      <c r="EM14" s="40"/>
      <c r="EN14" s="40">
        <v>1.0</v>
      </c>
      <c r="EO14" s="40"/>
      <c r="EP14" s="40"/>
      <c r="EQ14" s="40">
        <v>1.0</v>
      </c>
      <c r="ER14" s="40"/>
      <c r="ES14" s="40"/>
      <c r="ET14" s="40">
        <v>1.0</v>
      </c>
      <c r="EU14" s="40"/>
      <c r="EV14" s="40"/>
      <c r="EW14" s="40">
        <v>1.0</v>
      </c>
      <c r="EX14" s="40"/>
      <c r="EY14" s="40"/>
      <c r="EZ14" s="40">
        <v>1.0</v>
      </c>
      <c r="FA14" s="40"/>
      <c r="FB14" s="40"/>
      <c r="FC14" s="40">
        <v>1.0</v>
      </c>
      <c r="FD14" s="40"/>
      <c r="FE14" s="40"/>
      <c r="FF14" s="40">
        <v>1.0</v>
      </c>
      <c r="FG14" s="40"/>
      <c r="FH14" s="40"/>
      <c r="FI14" s="40">
        <v>1.0</v>
      </c>
      <c r="FJ14" s="40"/>
      <c r="FK14" s="40"/>
      <c r="FL14" s="40">
        <v>1.0</v>
      </c>
      <c r="FM14" s="40"/>
      <c r="FN14" s="27"/>
      <c r="FO14" s="40">
        <v>1.0</v>
      </c>
      <c r="FP14" s="40"/>
      <c r="FQ14" s="40"/>
      <c r="FR14" s="40">
        <v>1.0</v>
      </c>
      <c r="FS14" s="40"/>
      <c r="FT14" s="40"/>
      <c r="FU14" s="40">
        <v>1.0</v>
      </c>
      <c r="FV14" s="40"/>
      <c r="FW14" s="40"/>
      <c r="FX14" s="40">
        <v>1.0</v>
      </c>
      <c r="FY14" s="40"/>
      <c r="FZ14" s="40"/>
      <c r="GA14" s="40">
        <v>1.0</v>
      </c>
      <c r="GB14" s="40"/>
      <c r="GC14" s="40"/>
      <c r="GD14" s="40">
        <v>1.0</v>
      </c>
      <c r="GE14" s="40"/>
      <c r="GF14" s="40"/>
      <c r="GG14" s="40">
        <v>1.0</v>
      </c>
      <c r="GH14" s="40"/>
      <c r="GI14" s="40"/>
      <c r="GJ14" s="40">
        <v>1.0</v>
      </c>
      <c r="GK14" s="40"/>
      <c r="GL14" s="40"/>
      <c r="GM14" s="40">
        <v>1.0</v>
      </c>
      <c r="GN14" s="40"/>
      <c r="GO14" s="40"/>
      <c r="GP14" s="40">
        <v>1.0</v>
      </c>
      <c r="GQ14" s="40"/>
      <c r="GR14" s="40"/>
    </row>
    <row r="15">
      <c r="A15" s="36">
        <v>2.0</v>
      </c>
      <c r="B15" s="37" t="s">
        <v>344</v>
      </c>
      <c r="C15" s="38"/>
      <c r="D15" s="38">
        <v>1.0</v>
      </c>
      <c r="E15" s="38"/>
      <c r="F15" s="39"/>
      <c r="G15" s="39">
        <v>1.0</v>
      </c>
      <c r="H15" s="39"/>
      <c r="I15" s="39"/>
      <c r="J15" s="39">
        <v>1.0</v>
      </c>
      <c r="K15" s="39"/>
      <c r="L15" s="39"/>
      <c r="M15" s="39">
        <v>1.0</v>
      </c>
      <c r="N15" s="39"/>
      <c r="O15" s="39"/>
      <c r="P15" s="39">
        <v>1.0</v>
      </c>
      <c r="Q15" s="39"/>
      <c r="R15" s="39"/>
      <c r="S15" s="39">
        <v>1.0</v>
      </c>
      <c r="T15" s="39"/>
      <c r="U15" s="39"/>
      <c r="V15" s="39"/>
      <c r="W15" s="39">
        <v>1.0</v>
      </c>
      <c r="X15" s="39"/>
      <c r="Y15" s="39"/>
      <c r="Z15" s="39">
        <v>1.0</v>
      </c>
      <c r="AA15" s="40"/>
      <c r="AB15" s="40"/>
      <c r="AC15" s="40">
        <v>1.0</v>
      </c>
      <c r="AD15" s="40"/>
      <c r="AE15" s="40"/>
      <c r="AF15" s="40">
        <v>1.0</v>
      </c>
      <c r="AG15" s="40"/>
      <c r="AH15" s="40"/>
      <c r="AI15" s="40">
        <v>1.0</v>
      </c>
      <c r="AJ15" s="40">
        <v>1.0</v>
      </c>
      <c r="AK15" s="40"/>
      <c r="AL15" s="40"/>
      <c r="AM15" s="40"/>
      <c r="AN15" s="40"/>
      <c r="AO15" s="40">
        <v>1.0</v>
      </c>
      <c r="AP15" s="40"/>
      <c r="AQ15" s="40">
        <v>1.0</v>
      </c>
      <c r="AR15" s="40"/>
      <c r="AS15" s="40"/>
      <c r="AT15" s="40"/>
      <c r="AU15" s="41">
        <v>1.0</v>
      </c>
      <c r="AV15" s="40"/>
      <c r="AW15" s="40"/>
      <c r="AX15" s="40">
        <v>1.0</v>
      </c>
      <c r="AY15" s="40"/>
      <c r="AZ15" s="40">
        <v>1.0</v>
      </c>
      <c r="BA15" s="40"/>
      <c r="BB15" s="40"/>
      <c r="BC15" s="40"/>
      <c r="BD15" s="40">
        <v>1.0</v>
      </c>
      <c r="BE15" s="39"/>
      <c r="BF15" s="39"/>
      <c r="BG15" s="39">
        <v>1.0</v>
      </c>
      <c r="BH15" s="42"/>
      <c r="BI15" s="40">
        <v>1.0</v>
      </c>
      <c r="BJ15" s="40"/>
      <c r="BK15" s="40"/>
      <c r="BL15" s="40"/>
      <c r="BM15" s="40">
        <v>1.0</v>
      </c>
      <c r="BN15" s="40"/>
      <c r="BO15" s="40">
        <v>1.0</v>
      </c>
      <c r="BP15" s="40"/>
      <c r="BQ15" s="40"/>
      <c r="BR15" s="40">
        <v>1.0</v>
      </c>
      <c r="BS15" s="40"/>
      <c r="BT15" s="40"/>
      <c r="BU15" s="40">
        <v>1.0</v>
      </c>
      <c r="BV15" s="40"/>
      <c r="BW15" s="42"/>
      <c r="BX15" s="40">
        <v>1.0</v>
      </c>
      <c r="BY15" s="40"/>
      <c r="BZ15" s="40"/>
      <c r="CA15" s="40">
        <v>1.0</v>
      </c>
      <c r="CB15" s="40"/>
      <c r="CC15" s="40"/>
      <c r="CD15" s="40">
        <v>1.0</v>
      </c>
      <c r="CE15" s="40"/>
      <c r="CF15" s="40"/>
      <c r="CG15" s="40">
        <v>1.0</v>
      </c>
      <c r="CH15" s="40"/>
      <c r="CI15" s="40"/>
      <c r="CJ15" s="40">
        <v>1.0</v>
      </c>
      <c r="CK15" s="40"/>
      <c r="CL15" s="40"/>
      <c r="CM15" s="40">
        <v>1.0</v>
      </c>
      <c r="CN15" s="40"/>
      <c r="CO15" s="40"/>
      <c r="CP15" s="40">
        <v>1.0</v>
      </c>
      <c r="CQ15" s="40"/>
      <c r="CR15" s="40"/>
      <c r="CS15" s="40">
        <v>1.0</v>
      </c>
      <c r="CT15" s="40"/>
      <c r="CU15" s="40"/>
      <c r="CV15" s="40">
        <v>1.0</v>
      </c>
      <c r="CW15" s="40"/>
      <c r="CX15" s="40"/>
      <c r="CY15" s="40">
        <v>1.0</v>
      </c>
      <c r="CZ15" s="40"/>
      <c r="DA15" s="40"/>
      <c r="DB15" s="40">
        <v>1.0</v>
      </c>
      <c r="DC15" s="40"/>
      <c r="DD15" s="40"/>
      <c r="DE15" s="40">
        <v>1.0</v>
      </c>
      <c r="DF15" s="40"/>
      <c r="DG15" s="40"/>
      <c r="DH15" s="40">
        <v>1.0</v>
      </c>
      <c r="DI15" s="40"/>
      <c r="DJ15" s="40"/>
      <c r="DK15" s="40">
        <v>1.0</v>
      </c>
      <c r="DL15" s="40"/>
      <c r="DM15" s="40"/>
      <c r="DN15" s="40">
        <v>1.0</v>
      </c>
      <c r="DO15" s="40"/>
      <c r="DP15" s="40"/>
      <c r="DQ15" s="40">
        <v>1.0</v>
      </c>
      <c r="DR15" s="40"/>
      <c r="DS15" s="40"/>
      <c r="DT15" s="40">
        <v>1.0</v>
      </c>
      <c r="DU15" s="40"/>
      <c r="DV15" s="40"/>
      <c r="DW15" s="40">
        <v>1.0</v>
      </c>
      <c r="DX15" s="40"/>
      <c r="DY15" s="40"/>
      <c r="DZ15" s="40">
        <v>1.0</v>
      </c>
      <c r="EA15" s="40"/>
      <c r="EB15" s="40"/>
      <c r="EC15" s="40">
        <v>1.0</v>
      </c>
      <c r="ED15" s="40"/>
      <c r="EE15" s="40"/>
      <c r="EF15" s="40">
        <v>1.0</v>
      </c>
      <c r="EG15" s="40"/>
      <c r="EH15" s="40"/>
      <c r="EI15" s="40">
        <v>1.0</v>
      </c>
      <c r="EJ15" s="40"/>
      <c r="EK15" s="40"/>
      <c r="EL15" s="40">
        <v>1.0</v>
      </c>
      <c r="EM15" s="40"/>
      <c r="EN15" s="40"/>
      <c r="EO15" s="40"/>
      <c r="EP15" s="40">
        <v>1.0</v>
      </c>
      <c r="EQ15" s="40"/>
      <c r="ER15" s="40">
        <v>1.0</v>
      </c>
      <c r="ES15" s="40"/>
      <c r="ET15" s="40"/>
      <c r="EU15" s="40">
        <v>1.0</v>
      </c>
      <c r="EV15" s="40"/>
      <c r="EW15" s="40"/>
      <c r="EX15" s="40">
        <v>1.0</v>
      </c>
      <c r="EY15" s="40"/>
      <c r="EZ15" s="40"/>
      <c r="FA15" s="40">
        <v>1.0</v>
      </c>
      <c r="FB15" s="40"/>
      <c r="FC15" s="40"/>
      <c r="FD15" s="40">
        <v>1.0</v>
      </c>
      <c r="FE15" s="40"/>
      <c r="FF15" s="40"/>
      <c r="FG15" s="40">
        <v>1.0</v>
      </c>
      <c r="FH15" s="40"/>
      <c r="FI15" s="40"/>
      <c r="FK15" s="40">
        <v>1.0</v>
      </c>
      <c r="FL15" s="40"/>
      <c r="FM15" s="27"/>
      <c r="FN15" s="40">
        <v>1.0</v>
      </c>
      <c r="FO15" s="40">
        <v>1.0</v>
      </c>
      <c r="FP15" s="40"/>
      <c r="FQ15" s="40"/>
      <c r="FR15" s="40"/>
      <c r="FS15" s="27"/>
      <c r="FT15" s="40">
        <v>1.0</v>
      </c>
      <c r="FU15" s="40"/>
      <c r="FV15" s="40"/>
      <c r="FW15" s="40">
        <v>1.0</v>
      </c>
      <c r="FX15" s="27"/>
      <c r="FY15" s="40"/>
      <c r="FZ15" s="40">
        <v>1.0</v>
      </c>
      <c r="GA15" s="40"/>
      <c r="GB15" s="40">
        <v>1.0</v>
      </c>
      <c r="GC15" s="40"/>
      <c r="GD15" s="40"/>
      <c r="GE15" s="40">
        <v>1.0</v>
      </c>
      <c r="GF15" s="40"/>
      <c r="GG15" s="40"/>
      <c r="GH15" s="40">
        <v>1.0</v>
      </c>
      <c r="GI15" s="40"/>
      <c r="GJ15" s="40"/>
      <c r="GK15" s="40">
        <v>1.0</v>
      </c>
      <c r="GL15" s="40"/>
      <c r="GM15" s="40"/>
      <c r="GN15" s="40">
        <v>1.0</v>
      </c>
      <c r="GO15" s="40"/>
      <c r="GP15" s="40"/>
      <c r="GQ15" s="40">
        <v>1.0</v>
      </c>
      <c r="GR15" s="40"/>
    </row>
    <row r="16">
      <c r="A16" s="36">
        <v>3.0</v>
      </c>
      <c r="B16" s="37" t="s">
        <v>345</v>
      </c>
      <c r="C16" s="38">
        <v>1.0</v>
      </c>
      <c r="D16" s="38"/>
      <c r="E16" s="38"/>
      <c r="F16" s="39">
        <v>1.0</v>
      </c>
      <c r="G16" s="39"/>
      <c r="H16" s="39"/>
      <c r="I16" s="39">
        <v>1.0</v>
      </c>
      <c r="J16" s="39"/>
      <c r="K16" s="39"/>
      <c r="L16" s="39">
        <v>1.0</v>
      </c>
      <c r="M16" s="39"/>
      <c r="N16" s="39"/>
      <c r="O16" s="39">
        <v>1.0</v>
      </c>
      <c r="P16" s="39"/>
      <c r="Q16" s="39"/>
      <c r="R16" s="39">
        <v>1.0</v>
      </c>
      <c r="S16" s="39"/>
      <c r="T16" s="39"/>
      <c r="U16" s="39">
        <v>1.0</v>
      </c>
      <c r="V16" s="39"/>
      <c r="W16" s="39"/>
      <c r="X16" s="39">
        <v>1.0</v>
      </c>
      <c r="Y16" s="39"/>
      <c r="Z16" s="39"/>
      <c r="AA16" s="40">
        <v>1.0</v>
      </c>
      <c r="AB16" s="40"/>
      <c r="AC16" s="40"/>
      <c r="AD16" s="40">
        <v>1.0</v>
      </c>
      <c r="AE16" s="40"/>
      <c r="AF16" s="40"/>
      <c r="AG16" s="40">
        <v>1.0</v>
      </c>
      <c r="AH16" s="40"/>
      <c r="AI16" s="40"/>
      <c r="AJ16" s="40">
        <v>1.0</v>
      </c>
      <c r="AK16" s="40">
        <v>1.0</v>
      </c>
      <c r="AL16" s="40"/>
      <c r="AM16" s="40">
        <v>1.0</v>
      </c>
      <c r="AN16" s="40"/>
      <c r="AO16" s="40"/>
      <c r="AP16" s="40">
        <v>1.0</v>
      </c>
      <c r="AQ16" s="40"/>
      <c r="AR16" s="40"/>
      <c r="AS16" s="40">
        <v>1.0</v>
      </c>
      <c r="AT16" s="40"/>
      <c r="AU16" s="41"/>
      <c r="AV16" s="40">
        <v>1.0</v>
      </c>
      <c r="AW16" s="40"/>
      <c r="AX16" s="40"/>
      <c r="AY16" s="40">
        <v>1.0</v>
      </c>
      <c r="AZ16" s="40"/>
      <c r="BA16" s="40"/>
      <c r="BB16" s="40">
        <v>1.0</v>
      </c>
      <c r="BC16" s="40"/>
      <c r="BD16" s="40"/>
      <c r="BE16" s="39">
        <v>1.0</v>
      </c>
      <c r="BF16" s="39"/>
      <c r="BG16" s="39"/>
      <c r="BH16" s="42">
        <v>1.0</v>
      </c>
      <c r="BI16" s="40"/>
      <c r="BJ16" s="40"/>
      <c r="BK16" s="40">
        <v>1.0</v>
      </c>
      <c r="BL16" s="40"/>
      <c r="BM16" s="40"/>
      <c r="BN16" s="40">
        <v>1.0</v>
      </c>
      <c r="BO16" s="40"/>
      <c r="BP16" s="40"/>
      <c r="BQ16" s="40">
        <v>1.0</v>
      </c>
      <c r="BR16" s="40"/>
      <c r="BS16" s="40"/>
      <c r="BT16" s="40">
        <v>1.0</v>
      </c>
      <c r="BU16" s="40"/>
      <c r="BV16" s="40"/>
      <c r="BW16" s="42">
        <v>1.0</v>
      </c>
      <c r="BX16" s="40"/>
      <c r="BY16" s="40"/>
      <c r="BZ16" s="40">
        <v>1.0</v>
      </c>
      <c r="CA16" s="40"/>
      <c r="CB16" s="40"/>
      <c r="CC16" s="40">
        <v>1.0</v>
      </c>
      <c r="CD16" s="40"/>
      <c r="CE16" s="40"/>
      <c r="CF16" s="40">
        <v>1.0</v>
      </c>
      <c r="CG16" s="40"/>
      <c r="CH16" s="40"/>
      <c r="CI16" s="40">
        <v>1.0</v>
      </c>
      <c r="CJ16" s="40"/>
      <c r="CK16" s="40"/>
      <c r="CL16" s="40">
        <v>1.0</v>
      </c>
      <c r="CM16" s="40"/>
      <c r="CN16" s="40"/>
      <c r="CO16" s="40">
        <v>1.0</v>
      </c>
      <c r="CP16" s="40"/>
      <c r="CQ16" s="40"/>
      <c r="CR16" s="40">
        <v>1.0</v>
      </c>
      <c r="CS16" s="40"/>
      <c r="CT16" s="40"/>
      <c r="CU16" s="40">
        <v>1.0</v>
      </c>
      <c r="CV16" s="40"/>
      <c r="CW16" s="40"/>
      <c r="CX16" s="40">
        <v>1.0</v>
      </c>
      <c r="CY16" s="40"/>
      <c r="CZ16" s="40"/>
      <c r="DA16" s="40">
        <v>1.0</v>
      </c>
      <c r="DB16" s="40"/>
      <c r="DC16" s="40"/>
      <c r="DD16" s="40">
        <v>1.0</v>
      </c>
      <c r="DE16" s="40"/>
      <c r="DF16" s="40"/>
      <c r="DG16" s="40">
        <v>1.0</v>
      </c>
      <c r="DH16" s="40"/>
      <c r="DI16" s="40"/>
      <c r="DJ16" s="40">
        <v>1.0</v>
      </c>
      <c r="DK16" s="40"/>
      <c r="DL16" s="40"/>
      <c r="DM16" s="40">
        <v>1.0</v>
      </c>
      <c r="DN16" s="40"/>
      <c r="DO16" s="40"/>
      <c r="DP16" s="40">
        <v>1.0</v>
      </c>
      <c r="DQ16" s="40"/>
      <c r="DR16" s="40"/>
      <c r="DS16" s="40">
        <v>1.0</v>
      </c>
      <c r="DT16" s="40"/>
      <c r="DU16" s="40"/>
      <c r="DV16" s="40">
        <v>1.0</v>
      </c>
      <c r="DW16" s="40"/>
      <c r="DX16" s="40"/>
      <c r="DY16" s="40">
        <v>1.0</v>
      </c>
      <c r="DZ16" s="40"/>
      <c r="EA16" s="40"/>
      <c r="EB16" s="40">
        <v>1.0</v>
      </c>
      <c r="EC16" s="40"/>
      <c r="ED16" s="40"/>
      <c r="EE16" s="40">
        <v>1.0</v>
      </c>
      <c r="EF16" s="40"/>
      <c r="EG16" s="40"/>
      <c r="EH16" s="40">
        <v>1.0</v>
      </c>
      <c r="EI16" s="40"/>
      <c r="EJ16" s="40"/>
      <c r="EK16" s="40">
        <v>1.0</v>
      </c>
      <c r="EL16" s="40"/>
      <c r="EM16" s="40"/>
      <c r="EN16" s="40">
        <v>1.0</v>
      </c>
      <c r="EO16" s="40"/>
      <c r="EP16" s="40"/>
      <c r="EQ16" s="40">
        <v>1.0</v>
      </c>
      <c r="ER16" s="40"/>
      <c r="ES16" s="40"/>
      <c r="ET16" s="40">
        <v>1.0</v>
      </c>
      <c r="EU16" s="40"/>
      <c r="EV16" s="40"/>
      <c r="EW16" s="40">
        <v>1.0</v>
      </c>
      <c r="EX16" s="40"/>
      <c r="EY16" s="40"/>
      <c r="EZ16" s="40">
        <v>1.0</v>
      </c>
      <c r="FA16" s="40"/>
      <c r="FB16" s="40"/>
      <c r="FC16" s="40">
        <v>1.0</v>
      </c>
      <c r="FD16" s="40"/>
      <c r="FE16" s="40"/>
      <c r="FF16" s="40">
        <v>1.0</v>
      </c>
      <c r="FG16" s="40"/>
      <c r="FH16" s="40"/>
      <c r="FI16" s="40">
        <v>1.0</v>
      </c>
      <c r="FJ16" s="40"/>
      <c r="FK16" s="40"/>
      <c r="FL16" s="40">
        <v>1.0</v>
      </c>
      <c r="FM16" s="40"/>
      <c r="FO16" s="40">
        <v>1.0</v>
      </c>
      <c r="FP16" s="40"/>
      <c r="FQ16" s="40"/>
      <c r="FR16" s="40">
        <v>1.0</v>
      </c>
      <c r="FS16" s="27"/>
      <c r="FT16" s="40"/>
      <c r="FU16" s="40">
        <v>1.0</v>
      </c>
      <c r="FV16" s="40"/>
      <c r="FW16" s="40"/>
      <c r="FX16" s="40">
        <v>1.0</v>
      </c>
      <c r="FY16" s="40"/>
      <c r="FZ16" s="27"/>
      <c r="GA16" s="40">
        <v>1.0</v>
      </c>
      <c r="GB16" s="40"/>
      <c r="GC16" s="40"/>
      <c r="GD16" s="40">
        <v>1.0</v>
      </c>
      <c r="GE16" s="40"/>
      <c r="GF16" s="40"/>
      <c r="GG16" s="40">
        <v>1.0</v>
      </c>
      <c r="GH16" s="40"/>
      <c r="GI16" s="40"/>
      <c r="GJ16" s="40">
        <v>1.0</v>
      </c>
      <c r="GK16" s="40"/>
      <c r="GL16" s="40"/>
      <c r="GM16" s="40">
        <v>1.0</v>
      </c>
      <c r="GN16" s="40"/>
      <c r="GO16" s="40"/>
      <c r="GP16" s="40">
        <v>1.0</v>
      </c>
      <c r="GQ16" s="40"/>
      <c r="GR16" s="40"/>
    </row>
    <row r="17">
      <c r="A17" s="43">
        <v>4.0</v>
      </c>
      <c r="B17" s="37" t="s">
        <v>346</v>
      </c>
      <c r="C17" s="26"/>
      <c r="D17" s="26">
        <v>1.0</v>
      </c>
      <c r="E17" s="26"/>
      <c r="F17" s="37"/>
      <c r="G17" s="37">
        <v>1.0</v>
      </c>
      <c r="H17" s="37"/>
      <c r="I17" s="37"/>
      <c r="J17" s="37">
        <v>1.0</v>
      </c>
      <c r="K17" s="37"/>
      <c r="L17" s="37"/>
      <c r="M17" s="37">
        <v>1.0</v>
      </c>
      <c r="N17" s="37"/>
      <c r="O17" s="37"/>
      <c r="P17" s="37">
        <v>1.0</v>
      </c>
      <c r="Q17" s="37"/>
      <c r="R17" s="37"/>
      <c r="S17" s="37">
        <v>1.0</v>
      </c>
      <c r="T17" s="37"/>
      <c r="U17" s="37"/>
      <c r="V17" s="37"/>
      <c r="W17" s="37">
        <v>1.0</v>
      </c>
      <c r="X17" s="37"/>
      <c r="Y17" s="37"/>
      <c r="Z17" s="37">
        <v>1.0</v>
      </c>
      <c r="AA17" s="27"/>
      <c r="AB17" s="27"/>
      <c r="AC17" s="27">
        <v>1.0</v>
      </c>
      <c r="AD17" s="27"/>
      <c r="AE17" s="27"/>
      <c r="AF17" s="27">
        <v>1.0</v>
      </c>
      <c r="AG17" s="27"/>
      <c r="AH17" s="27"/>
      <c r="AI17" s="27">
        <v>1.0</v>
      </c>
      <c r="AJ17" s="27"/>
      <c r="AK17" s="27"/>
      <c r="AL17" s="27">
        <v>1.0</v>
      </c>
      <c r="AM17" s="27"/>
      <c r="AN17" s="27"/>
      <c r="AO17" s="27">
        <v>1.0</v>
      </c>
      <c r="AP17" s="27"/>
      <c r="AQ17" s="27">
        <v>1.0</v>
      </c>
      <c r="AR17" s="27"/>
      <c r="AS17" s="27"/>
      <c r="AT17" s="27"/>
      <c r="AU17" s="44">
        <v>1.0</v>
      </c>
      <c r="AV17" s="27"/>
      <c r="AW17" s="27"/>
      <c r="AX17" s="27">
        <v>1.0</v>
      </c>
      <c r="AY17" s="27"/>
      <c r="AZ17" s="27">
        <v>1.0</v>
      </c>
      <c r="BA17" s="27"/>
      <c r="BB17" s="27"/>
      <c r="BC17" s="27"/>
      <c r="BD17" s="27">
        <v>1.0</v>
      </c>
      <c r="BE17" s="40"/>
      <c r="BF17" s="40"/>
      <c r="BG17" s="40">
        <v>1.0</v>
      </c>
      <c r="BH17" s="27"/>
      <c r="BI17" s="27">
        <v>1.0</v>
      </c>
      <c r="BJ17" s="27"/>
      <c r="BK17" s="27"/>
      <c r="BL17" s="27"/>
      <c r="BM17" s="27">
        <v>1.0</v>
      </c>
      <c r="BN17" s="27"/>
      <c r="BO17" s="27">
        <v>1.0</v>
      </c>
      <c r="BP17" s="27"/>
      <c r="BQ17" s="27"/>
      <c r="BR17" s="27">
        <v>1.0</v>
      </c>
      <c r="BS17" s="27"/>
      <c r="BT17" s="27"/>
      <c r="BU17" s="27">
        <v>1.0</v>
      </c>
      <c r="BV17" s="27"/>
      <c r="BW17" s="45"/>
      <c r="BX17" s="27">
        <v>1.0</v>
      </c>
      <c r="BY17" s="27"/>
      <c r="BZ17" s="27"/>
      <c r="CA17" s="27">
        <v>1.0</v>
      </c>
      <c r="CB17" s="27"/>
      <c r="CC17" s="27"/>
      <c r="CD17" s="27">
        <v>1.0</v>
      </c>
      <c r="CE17" s="27"/>
      <c r="CF17" s="27"/>
      <c r="CG17" s="27">
        <v>1.0</v>
      </c>
      <c r="CH17" s="27"/>
      <c r="CI17" s="27"/>
      <c r="CJ17" s="27">
        <v>1.0</v>
      </c>
      <c r="CK17" s="27"/>
      <c r="CL17" s="27"/>
      <c r="CM17" s="27">
        <v>1.0</v>
      </c>
      <c r="CN17" s="27"/>
      <c r="CO17" s="27"/>
      <c r="CP17" s="27">
        <v>1.0</v>
      </c>
      <c r="CQ17" s="27"/>
      <c r="CR17" s="27"/>
      <c r="CS17" s="27">
        <v>1.0</v>
      </c>
      <c r="CT17" s="27"/>
      <c r="CU17" s="27"/>
      <c r="CV17" s="27">
        <v>1.0</v>
      </c>
      <c r="CW17" s="27"/>
      <c r="CX17" s="27"/>
      <c r="CY17" s="27">
        <v>1.0</v>
      </c>
      <c r="CZ17" s="27"/>
      <c r="DA17" s="27"/>
      <c r="DB17" s="27">
        <v>1.0</v>
      </c>
      <c r="DC17" s="27"/>
      <c r="DD17" s="27"/>
      <c r="DE17" s="27">
        <v>1.0</v>
      </c>
      <c r="DF17" s="27"/>
      <c r="DG17" s="27"/>
      <c r="DH17" s="27">
        <v>1.0</v>
      </c>
      <c r="DI17" s="27"/>
      <c r="DJ17" s="27"/>
      <c r="DK17" s="27">
        <v>1.0</v>
      </c>
      <c r="DL17" s="27"/>
      <c r="DM17" s="27"/>
      <c r="DN17" s="27">
        <v>1.0</v>
      </c>
      <c r="DO17" s="27"/>
      <c r="DP17" s="27"/>
      <c r="DQ17" s="27">
        <v>1.0</v>
      </c>
      <c r="DR17" s="27"/>
      <c r="DS17" s="27"/>
      <c r="DT17" s="27">
        <v>1.0</v>
      </c>
      <c r="DU17" s="27"/>
      <c r="DV17" s="27"/>
      <c r="DW17" s="27">
        <v>1.0</v>
      </c>
      <c r="DX17" s="27"/>
      <c r="DY17" s="27"/>
      <c r="DZ17" s="27">
        <v>1.0</v>
      </c>
      <c r="EA17" s="27"/>
      <c r="EB17" s="27"/>
      <c r="EC17" s="27">
        <v>1.0</v>
      </c>
      <c r="ED17" s="27"/>
      <c r="EE17" s="27"/>
      <c r="EF17" s="27">
        <v>1.0</v>
      </c>
      <c r="EG17" s="27"/>
      <c r="EH17" s="27"/>
      <c r="EI17" s="27">
        <v>1.0</v>
      </c>
      <c r="EJ17" s="27"/>
      <c r="EK17" s="27"/>
      <c r="EL17" s="27">
        <v>1.0</v>
      </c>
      <c r="EM17" s="27"/>
      <c r="EN17" s="27"/>
      <c r="EO17" s="27"/>
      <c r="EP17" s="27">
        <v>1.0</v>
      </c>
      <c r="EQ17" s="27"/>
      <c r="ER17" s="27">
        <v>1.0</v>
      </c>
      <c r="ES17" s="27"/>
      <c r="ET17" s="27"/>
      <c r="EU17" s="27">
        <v>1.0</v>
      </c>
      <c r="EV17" s="27"/>
      <c r="EW17" s="27"/>
      <c r="EX17" s="27">
        <v>1.0</v>
      </c>
      <c r="EY17" s="27"/>
      <c r="EZ17" s="27"/>
      <c r="FA17" s="27">
        <v>1.0</v>
      </c>
      <c r="FB17" s="27"/>
      <c r="FC17" s="27"/>
      <c r="FD17" s="27">
        <v>1.0</v>
      </c>
      <c r="FE17" s="27"/>
      <c r="FF17" s="27"/>
      <c r="FG17" s="27">
        <v>1.0</v>
      </c>
      <c r="FH17" s="27"/>
      <c r="FI17" s="27"/>
      <c r="FK17" s="27">
        <v>1.0</v>
      </c>
      <c r="FL17" s="27"/>
      <c r="FM17" s="27"/>
      <c r="FN17" s="27">
        <v>1.0</v>
      </c>
      <c r="FO17" s="27"/>
      <c r="FQ17" s="27">
        <v>1.0</v>
      </c>
      <c r="FR17" s="27"/>
      <c r="FS17" s="27"/>
      <c r="FT17" s="27">
        <v>1.0</v>
      </c>
      <c r="FU17" s="27"/>
      <c r="FV17" s="27"/>
      <c r="FW17" s="27">
        <v>1.0</v>
      </c>
      <c r="FY17" s="27"/>
      <c r="FZ17" s="27">
        <v>1.0</v>
      </c>
      <c r="GA17" s="27"/>
      <c r="GB17" s="27">
        <v>1.0</v>
      </c>
      <c r="GC17" s="27"/>
      <c r="GD17" s="27"/>
      <c r="GE17" s="27">
        <v>1.0</v>
      </c>
      <c r="GF17" s="27"/>
      <c r="GG17" s="27"/>
      <c r="GH17" s="27">
        <v>1.0</v>
      </c>
      <c r="GI17" s="27"/>
      <c r="GJ17" s="27"/>
      <c r="GK17" s="27">
        <v>1.0</v>
      </c>
      <c r="GL17" s="27"/>
      <c r="GM17" s="27"/>
      <c r="GN17" s="27">
        <v>1.0</v>
      </c>
      <c r="GO17" s="27"/>
      <c r="GP17" s="27"/>
      <c r="GQ17" s="27">
        <v>1.0</v>
      </c>
      <c r="GR17" s="27"/>
    </row>
    <row r="18">
      <c r="A18" s="46" t="s">
        <v>347</v>
      </c>
      <c r="B18" s="12"/>
      <c r="C18" s="47">
        <f t="shared" ref="C18:FM18" si="1">SUM(C14:C17)</f>
        <v>2</v>
      </c>
      <c r="D18" s="47">
        <f t="shared" si="1"/>
        <v>2</v>
      </c>
      <c r="E18" s="47">
        <f t="shared" si="1"/>
        <v>0</v>
      </c>
      <c r="F18" s="47">
        <f t="shared" si="1"/>
        <v>2</v>
      </c>
      <c r="G18" s="47">
        <f t="shared" si="1"/>
        <v>2</v>
      </c>
      <c r="H18" s="47">
        <f t="shared" si="1"/>
        <v>0</v>
      </c>
      <c r="I18" s="47">
        <f t="shared" si="1"/>
        <v>2</v>
      </c>
      <c r="J18" s="47">
        <f t="shared" si="1"/>
        <v>2</v>
      </c>
      <c r="K18" s="47">
        <f t="shared" si="1"/>
        <v>0</v>
      </c>
      <c r="L18" s="47">
        <f t="shared" si="1"/>
        <v>2</v>
      </c>
      <c r="M18" s="47">
        <f t="shared" si="1"/>
        <v>2</v>
      </c>
      <c r="N18" s="47">
        <f t="shared" si="1"/>
        <v>0</v>
      </c>
      <c r="O18" s="47">
        <f t="shared" si="1"/>
        <v>2</v>
      </c>
      <c r="P18" s="47">
        <f t="shared" si="1"/>
        <v>2</v>
      </c>
      <c r="Q18" s="47">
        <f t="shared" si="1"/>
        <v>0</v>
      </c>
      <c r="R18" s="47">
        <f t="shared" si="1"/>
        <v>2</v>
      </c>
      <c r="S18" s="47">
        <f t="shared" si="1"/>
        <v>2</v>
      </c>
      <c r="T18" s="47">
        <f t="shared" si="1"/>
        <v>0</v>
      </c>
      <c r="U18" s="47">
        <f t="shared" si="1"/>
        <v>2</v>
      </c>
      <c r="V18" s="47">
        <f t="shared" si="1"/>
        <v>0</v>
      </c>
      <c r="W18" s="47">
        <f t="shared" si="1"/>
        <v>2</v>
      </c>
      <c r="X18" s="47">
        <f t="shared" si="1"/>
        <v>2</v>
      </c>
      <c r="Y18" s="47">
        <f t="shared" si="1"/>
        <v>0</v>
      </c>
      <c r="Z18" s="47">
        <f t="shared" si="1"/>
        <v>2</v>
      </c>
      <c r="AA18" s="47">
        <f t="shared" si="1"/>
        <v>2</v>
      </c>
      <c r="AB18" s="47">
        <f t="shared" si="1"/>
        <v>0</v>
      </c>
      <c r="AC18" s="47">
        <f t="shared" si="1"/>
        <v>2</v>
      </c>
      <c r="AD18" s="47">
        <f t="shared" si="1"/>
        <v>2</v>
      </c>
      <c r="AE18" s="47">
        <f t="shared" si="1"/>
        <v>0</v>
      </c>
      <c r="AF18" s="47">
        <f t="shared" si="1"/>
        <v>2</v>
      </c>
      <c r="AG18" s="47">
        <f t="shared" si="1"/>
        <v>2</v>
      </c>
      <c r="AH18" s="47">
        <f t="shared" si="1"/>
        <v>0</v>
      </c>
      <c r="AI18" s="47">
        <f t="shared" si="1"/>
        <v>2</v>
      </c>
      <c r="AJ18" s="47">
        <f t="shared" si="1"/>
        <v>3</v>
      </c>
      <c r="AK18" s="47">
        <f t="shared" si="1"/>
        <v>1</v>
      </c>
      <c r="AL18" s="47">
        <f t="shared" si="1"/>
        <v>1</v>
      </c>
      <c r="AM18" s="47">
        <f t="shared" si="1"/>
        <v>2</v>
      </c>
      <c r="AN18" s="47">
        <f t="shared" si="1"/>
        <v>0</v>
      </c>
      <c r="AO18" s="47">
        <f t="shared" si="1"/>
        <v>2</v>
      </c>
      <c r="AP18" s="47">
        <f t="shared" si="1"/>
        <v>2</v>
      </c>
      <c r="AQ18" s="47">
        <f t="shared" si="1"/>
        <v>2</v>
      </c>
      <c r="AR18" s="47">
        <f t="shared" si="1"/>
        <v>0</v>
      </c>
      <c r="AS18" s="47">
        <f t="shared" si="1"/>
        <v>2</v>
      </c>
      <c r="AT18" s="47">
        <f t="shared" si="1"/>
        <v>0</v>
      </c>
      <c r="AU18" s="47">
        <f t="shared" si="1"/>
        <v>2</v>
      </c>
      <c r="AV18" s="47">
        <f t="shared" si="1"/>
        <v>2</v>
      </c>
      <c r="AW18" s="47">
        <f t="shared" si="1"/>
        <v>0</v>
      </c>
      <c r="AX18" s="47">
        <f t="shared" si="1"/>
        <v>2</v>
      </c>
      <c r="AY18" s="47">
        <f t="shared" si="1"/>
        <v>2</v>
      </c>
      <c r="AZ18" s="47">
        <f t="shared" si="1"/>
        <v>2</v>
      </c>
      <c r="BA18" s="47">
        <f t="shared" si="1"/>
        <v>0</v>
      </c>
      <c r="BB18" s="47">
        <f t="shared" si="1"/>
        <v>2</v>
      </c>
      <c r="BC18" s="47">
        <f t="shared" si="1"/>
        <v>0</v>
      </c>
      <c r="BD18" s="47">
        <f t="shared" si="1"/>
        <v>2</v>
      </c>
      <c r="BE18" s="47">
        <f t="shared" si="1"/>
        <v>2</v>
      </c>
      <c r="BF18" s="47">
        <f t="shared" si="1"/>
        <v>0</v>
      </c>
      <c r="BG18" s="47">
        <f t="shared" si="1"/>
        <v>2</v>
      </c>
      <c r="BH18" s="47">
        <f t="shared" si="1"/>
        <v>2</v>
      </c>
      <c r="BI18" s="47">
        <f t="shared" si="1"/>
        <v>2</v>
      </c>
      <c r="BJ18" s="47">
        <f t="shared" si="1"/>
        <v>0</v>
      </c>
      <c r="BK18" s="47">
        <f t="shared" si="1"/>
        <v>2</v>
      </c>
      <c r="BL18" s="47">
        <f t="shared" si="1"/>
        <v>0</v>
      </c>
      <c r="BM18" s="47">
        <f t="shared" si="1"/>
        <v>2</v>
      </c>
      <c r="BN18" s="47">
        <f t="shared" si="1"/>
        <v>2</v>
      </c>
      <c r="BO18" s="47">
        <f t="shared" si="1"/>
        <v>2</v>
      </c>
      <c r="BP18" s="47">
        <f t="shared" si="1"/>
        <v>0</v>
      </c>
      <c r="BQ18" s="47">
        <f t="shared" si="1"/>
        <v>2</v>
      </c>
      <c r="BR18" s="47">
        <f t="shared" si="1"/>
        <v>2</v>
      </c>
      <c r="BS18" s="47">
        <f t="shared" si="1"/>
        <v>0</v>
      </c>
      <c r="BT18" s="47">
        <f t="shared" si="1"/>
        <v>2</v>
      </c>
      <c r="BU18" s="47">
        <f t="shared" si="1"/>
        <v>2</v>
      </c>
      <c r="BV18" s="47">
        <f t="shared" si="1"/>
        <v>0</v>
      </c>
      <c r="BW18" s="47">
        <f t="shared" si="1"/>
        <v>2</v>
      </c>
      <c r="BX18" s="47">
        <f t="shared" si="1"/>
        <v>2</v>
      </c>
      <c r="BY18" s="47">
        <f t="shared" si="1"/>
        <v>0</v>
      </c>
      <c r="BZ18" s="47">
        <f t="shared" si="1"/>
        <v>2</v>
      </c>
      <c r="CA18" s="47">
        <f t="shared" si="1"/>
        <v>2</v>
      </c>
      <c r="CB18" s="47">
        <f t="shared" si="1"/>
        <v>0</v>
      </c>
      <c r="CC18" s="47">
        <f t="shared" si="1"/>
        <v>2</v>
      </c>
      <c r="CD18" s="47">
        <f t="shared" si="1"/>
        <v>2</v>
      </c>
      <c r="CE18" s="47">
        <f t="shared" si="1"/>
        <v>0</v>
      </c>
      <c r="CF18" s="47">
        <f t="shared" si="1"/>
        <v>2</v>
      </c>
      <c r="CG18" s="47">
        <f t="shared" si="1"/>
        <v>2</v>
      </c>
      <c r="CH18" s="47">
        <f t="shared" si="1"/>
        <v>0</v>
      </c>
      <c r="CI18" s="47">
        <f t="shared" si="1"/>
        <v>2</v>
      </c>
      <c r="CJ18" s="47">
        <f t="shared" si="1"/>
        <v>2</v>
      </c>
      <c r="CK18" s="47">
        <f t="shared" si="1"/>
        <v>0</v>
      </c>
      <c r="CL18" s="47">
        <f t="shared" si="1"/>
        <v>2</v>
      </c>
      <c r="CM18" s="47">
        <f t="shared" si="1"/>
        <v>2</v>
      </c>
      <c r="CN18" s="47">
        <f t="shared" si="1"/>
        <v>0</v>
      </c>
      <c r="CO18" s="47">
        <f t="shared" si="1"/>
        <v>2</v>
      </c>
      <c r="CP18" s="47">
        <f t="shared" si="1"/>
        <v>2</v>
      </c>
      <c r="CQ18" s="47">
        <f t="shared" si="1"/>
        <v>0</v>
      </c>
      <c r="CR18" s="47">
        <f t="shared" si="1"/>
        <v>2</v>
      </c>
      <c r="CS18" s="47">
        <f t="shared" si="1"/>
        <v>2</v>
      </c>
      <c r="CT18" s="47">
        <f t="shared" si="1"/>
        <v>0</v>
      </c>
      <c r="CU18" s="47">
        <f t="shared" si="1"/>
        <v>2</v>
      </c>
      <c r="CV18" s="47">
        <f t="shared" si="1"/>
        <v>2</v>
      </c>
      <c r="CW18" s="47">
        <f t="shared" si="1"/>
        <v>0</v>
      </c>
      <c r="CX18" s="47">
        <f t="shared" si="1"/>
        <v>2</v>
      </c>
      <c r="CY18" s="47">
        <f t="shared" si="1"/>
        <v>2</v>
      </c>
      <c r="CZ18" s="47">
        <f t="shared" si="1"/>
        <v>0</v>
      </c>
      <c r="DA18" s="47">
        <f t="shared" si="1"/>
        <v>2</v>
      </c>
      <c r="DB18" s="47">
        <f t="shared" si="1"/>
        <v>2</v>
      </c>
      <c r="DC18" s="47">
        <f t="shared" si="1"/>
        <v>0</v>
      </c>
      <c r="DD18" s="47">
        <f t="shared" si="1"/>
        <v>2</v>
      </c>
      <c r="DE18" s="47">
        <f t="shared" si="1"/>
        <v>2</v>
      </c>
      <c r="DF18" s="47">
        <f t="shared" si="1"/>
        <v>0</v>
      </c>
      <c r="DG18" s="47">
        <f t="shared" si="1"/>
        <v>2</v>
      </c>
      <c r="DH18" s="47">
        <f t="shared" si="1"/>
        <v>2</v>
      </c>
      <c r="DI18" s="47">
        <f t="shared" si="1"/>
        <v>0</v>
      </c>
      <c r="DJ18" s="47">
        <f t="shared" si="1"/>
        <v>2</v>
      </c>
      <c r="DK18" s="47">
        <f t="shared" si="1"/>
        <v>2</v>
      </c>
      <c r="DL18" s="47">
        <f t="shared" si="1"/>
        <v>0</v>
      </c>
      <c r="DM18" s="47">
        <f t="shared" si="1"/>
        <v>2</v>
      </c>
      <c r="DN18" s="47">
        <f t="shared" si="1"/>
        <v>2</v>
      </c>
      <c r="DO18" s="47">
        <f t="shared" si="1"/>
        <v>0</v>
      </c>
      <c r="DP18" s="47">
        <f t="shared" si="1"/>
        <v>2</v>
      </c>
      <c r="DQ18" s="47">
        <f t="shared" si="1"/>
        <v>2</v>
      </c>
      <c r="DR18" s="47">
        <f t="shared" si="1"/>
        <v>0</v>
      </c>
      <c r="DS18" s="47">
        <f t="shared" si="1"/>
        <v>2</v>
      </c>
      <c r="DT18" s="47">
        <f t="shared" si="1"/>
        <v>2</v>
      </c>
      <c r="DU18" s="47">
        <f t="shared" si="1"/>
        <v>0</v>
      </c>
      <c r="DV18" s="47">
        <f t="shared" si="1"/>
        <v>2</v>
      </c>
      <c r="DW18" s="47">
        <f t="shared" si="1"/>
        <v>2</v>
      </c>
      <c r="DX18" s="47">
        <f t="shared" si="1"/>
        <v>0</v>
      </c>
      <c r="DY18" s="47">
        <f t="shared" si="1"/>
        <v>2</v>
      </c>
      <c r="DZ18" s="47">
        <f t="shared" si="1"/>
        <v>2</v>
      </c>
      <c r="EA18" s="47">
        <f t="shared" si="1"/>
        <v>0</v>
      </c>
      <c r="EB18" s="47">
        <f t="shared" si="1"/>
        <v>2</v>
      </c>
      <c r="EC18" s="47">
        <f t="shared" si="1"/>
        <v>2</v>
      </c>
      <c r="ED18" s="47">
        <f t="shared" si="1"/>
        <v>0</v>
      </c>
      <c r="EE18" s="47">
        <f t="shared" si="1"/>
        <v>2</v>
      </c>
      <c r="EF18" s="47">
        <f t="shared" si="1"/>
        <v>2</v>
      </c>
      <c r="EG18" s="47">
        <f t="shared" si="1"/>
        <v>0</v>
      </c>
      <c r="EH18" s="47">
        <f t="shared" si="1"/>
        <v>2</v>
      </c>
      <c r="EI18" s="47">
        <f t="shared" si="1"/>
        <v>2</v>
      </c>
      <c r="EJ18" s="47">
        <f t="shared" si="1"/>
        <v>0</v>
      </c>
      <c r="EK18" s="47">
        <f t="shared" si="1"/>
        <v>2</v>
      </c>
      <c r="EL18" s="47">
        <f t="shared" si="1"/>
        <v>2</v>
      </c>
      <c r="EM18" s="47">
        <f t="shared" si="1"/>
        <v>0</v>
      </c>
      <c r="EN18" s="47">
        <f t="shared" si="1"/>
        <v>2</v>
      </c>
      <c r="EO18" s="47">
        <f t="shared" si="1"/>
        <v>0</v>
      </c>
      <c r="EP18" s="47">
        <f t="shared" si="1"/>
        <v>2</v>
      </c>
      <c r="EQ18" s="47">
        <f t="shared" si="1"/>
        <v>2</v>
      </c>
      <c r="ER18" s="47">
        <f t="shared" si="1"/>
        <v>2</v>
      </c>
      <c r="ES18" s="47">
        <f t="shared" si="1"/>
        <v>0</v>
      </c>
      <c r="ET18" s="47">
        <f t="shared" si="1"/>
        <v>2</v>
      </c>
      <c r="EU18" s="47">
        <f t="shared" si="1"/>
        <v>2</v>
      </c>
      <c r="EV18" s="47">
        <f t="shared" si="1"/>
        <v>0</v>
      </c>
      <c r="EW18" s="47">
        <f t="shared" si="1"/>
        <v>2</v>
      </c>
      <c r="EX18" s="47">
        <f t="shared" si="1"/>
        <v>2</v>
      </c>
      <c r="EY18" s="47">
        <f t="shared" si="1"/>
        <v>0</v>
      </c>
      <c r="EZ18" s="47">
        <f t="shared" si="1"/>
        <v>2</v>
      </c>
      <c r="FA18" s="47">
        <f t="shared" si="1"/>
        <v>2</v>
      </c>
      <c r="FB18" s="47">
        <f t="shared" si="1"/>
        <v>0</v>
      </c>
      <c r="FC18" s="47">
        <f t="shared" si="1"/>
        <v>2</v>
      </c>
      <c r="FD18" s="47">
        <f t="shared" si="1"/>
        <v>2</v>
      </c>
      <c r="FE18" s="47">
        <f t="shared" si="1"/>
        <v>0</v>
      </c>
      <c r="FF18" s="47">
        <f t="shared" si="1"/>
        <v>2</v>
      </c>
      <c r="FG18" s="47">
        <f t="shared" si="1"/>
        <v>2</v>
      </c>
      <c r="FH18" s="47">
        <f t="shared" si="1"/>
        <v>0</v>
      </c>
      <c r="FI18" s="47">
        <f t="shared" si="1"/>
        <v>2</v>
      </c>
      <c r="FJ18" s="47">
        <f t="shared" si="1"/>
        <v>0</v>
      </c>
      <c r="FK18" s="47">
        <f t="shared" si="1"/>
        <v>2</v>
      </c>
      <c r="FL18" s="47">
        <f t="shared" si="1"/>
        <v>2</v>
      </c>
      <c r="FM18" s="47">
        <f t="shared" si="1"/>
        <v>0</v>
      </c>
      <c r="FN18" s="47">
        <f>SUM(FN15:FN17)</f>
        <v>2</v>
      </c>
      <c r="FO18" s="47">
        <f t="shared" ref="FO18:GR18" si="2">SUM(FO14:FO17)</f>
        <v>3</v>
      </c>
      <c r="FP18" s="47">
        <f t="shared" si="2"/>
        <v>0</v>
      </c>
      <c r="FQ18" s="47">
        <f t="shared" si="2"/>
        <v>1</v>
      </c>
      <c r="FR18" s="47">
        <f t="shared" si="2"/>
        <v>2</v>
      </c>
      <c r="FS18" s="47">
        <f t="shared" si="2"/>
        <v>0</v>
      </c>
      <c r="FT18" s="47">
        <f t="shared" si="2"/>
        <v>2</v>
      </c>
      <c r="FU18" s="47">
        <f t="shared" si="2"/>
        <v>2</v>
      </c>
      <c r="FV18" s="47">
        <f t="shared" si="2"/>
        <v>0</v>
      </c>
      <c r="FW18" s="47">
        <f t="shared" si="2"/>
        <v>2</v>
      </c>
      <c r="FX18" s="47">
        <f t="shared" si="2"/>
        <v>2</v>
      </c>
      <c r="FY18" s="47">
        <f t="shared" si="2"/>
        <v>0</v>
      </c>
      <c r="FZ18" s="47">
        <f t="shared" si="2"/>
        <v>2</v>
      </c>
      <c r="GA18" s="47">
        <f t="shared" si="2"/>
        <v>2</v>
      </c>
      <c r="GB18" s="47">
        <f t="shared" si="2"/>
        <v>2</v>
      </c>
      <c r="GC18" s="47">
        <f t="shared" si="2"/>
        <v>0</v>
      </c>
      <c r="GD18" s="47">
        <f t="shared" si="2"/>
        <v>2</v>
      </c>
      <c r="GE18" s="47">
        <f t="shared" si="2"/>
        <v>2</v>
      </c>
      <c r="GF18" s="47">
        <f t="shared" si="2"/>
        <v>0</v>
      </c>
      <c r="GG18" s="47">
        <f t="shared" si="2"/>
        <v>2</v>
      </c>
      <c r="GH18" s="47">
        <f t="shared" si="2"/>
        <v>2</v>
      </c>
      <c r="GI18" s="47">
        <f t="shared" si="2"/>
        <v>0</v>
      </c>
      <c r="GJ18" s="47">
        <f t="shared" si="2"/>
        <v>2</v>
      </c>
      <c r="GK18" s="47">
        <f t="shared" si="2"/>
        <v>2</v>
      </c>
      <c r="GL18" s="47">
        <f t="shared" si="2"/>
        <v>0</v>
      </c>
      <c r="GM18" s="47">
        <f t="shared" si="2"/>
        <v>2</v>
      </c>
      <c r="GN18" s="47">
        <f t="shared" si="2"/>
        <v>2</v>
      </c>
      <c r="GO18" s="47">
        <f t="shared" si="2"/>
        <v>0</v>
      </c>
      <c r="GP18" s="47">
        <f t="shared" si="2"/>
        <v>2</v>
      </c>
      <c r="GQ18" s="47">
        <f t="shared" si="2"/>
        <v>2</v>
      </c>
      <c r="GR18" s="47">
        <f t="shared" si="2"/>
        <v>0</v>
      </c>
    </row>
    <row r="19" ht="37.5" customHeight="1">
      <c r="A19" s="48" t="s">
        <v>348</v>
      </c>
      <c r="B19" s="12"/>
      <c r="C19" s="49">
        <f t="shared" ref="C19:GR19" si="3">C18/4%</f>
        <v>50</v>
      </c>
      <c r="D19" s="49">
        <f t="shared" si="3"/>
        <v>50</v>
      </c>
      <c r="E19" s="49">
        <f t="shared" si="3"/>
        <v>0</v>
      </c>
      <c r="F19" s="49">
        <f t="shared" si="3"/>
        <v>50</v>
      </c>
      <c r="G19" s="49">
        <f t="shared" si="3"/>
        <v>50</v>
      </c>
      <c r="H19" s="49">
        <f t="shared" si="3"/>
        <v>0</v>
      </c>
      <c r="I19" s="49">
        <f t="shared" si="3"/>
        <v>50</v>
      </c>
      <c r="J19" s="49">
        <f t="shared" si="3"/>
        <v>50</v>
      </c>
      <c r="K19" s="49">
        <f t="shared" si="3"/>
        <v>0</v>
      </c>
      <c r="L19" s="49">
        <f t="shared" si="3"/>
        <v>50</v>
      </c>
      <c r="M19" s="49">
        <f t="shared" si="3"/>
        <v>50</v>
      </c>
      <c r="N19" s="49">
        <f t="shared" si="3"/>
        <v>0</v>
      </c>
      <c r="O19" s="49">
        <f t="shared" si="3"/>
        <v>50</v>
      </c>
      <c r="P19" s="49">
        <f t="shared" si="3"/>
        <v>50</v>
      </c>
      <c r="Q19" s="49">
        <f t="shared" si="3"/>
        <v>0</v>
      </c>
      <c r="R19" s="49">
        <f t="shared" si="3"/>
        <v>50</v>
      </c>
      <c r="S19" s="49">
        <f t="shared" si="3"/>
        <v>50</v>
      </c>
      <c r="T19" s="49">
        <f t="shared" si="3"/>
        <v>0</v>
      </c>
      <c r="U19" s="49">
        <f t="shared" si="3"/>
        <v>50</v>
      </c>
      <c r="V19" s="49">
        <f t="shared" si="3"/>
        <v>0</v>
      </c>
      <c r="W19" s="49">
        <f t="shared" si="3"/>
        <v>50</v>
      </c>
      <c r="X19" s="49">
        <f t="shared" si="3"/>
        <v>50</v>
      </c>
      <c r="Y19" s="49">
        <f t="shared" si="3"/>
        <v>0</v>
      </c>
      <c r="Z19" s="49">
        <f t="shared" si="3"/>
        <v>50</v>
      </c>
      <c r="AA19" s="49">
        <f t="shared" si="3"/>
        <v>50</v>
      </c>
      <c r="AB19" s="49">
        <f t="shared" si="3"/>
        <v>0</v>
      </c>
      <c r="AC19" s="49">
        <f t="shared" si="3"/>
        <v>50</v>
      </c>
      <c r="AD19" s="49">
        <f t="shared" si="3"/>
        <v>50</v>
      </c>
      <c r="AE19" s="49">
        <f t="shared" si="3"/>
        <v>0</v>
      </c>
      <c r="AF19" s="49">
        <f t="shared" si="3"/>
        <v>50</v>
      </c>
      <c r="AG19" s="49">
        <f t="shared" si="3"/>
        <v>50</v>
      </c>
      <c r="AH19" s="49">
        <f t="shared" si="3"/>
        <v>0</v>
      </c>
      <c r="AI19" s="49">
        <f t="shared" si="3"/>
        <v>50</v>
      </c>
      <c r="AJ19" s="49">
        <f t="shared" si="3"/>
        <v>75</v>
      </c>
      <c r="AK19" s="49">
        <f t="shared" si="3"/>
        <v>25</v>
      </c>
      <c r="AL19" s="49">
        <f t="shared" si="3"/>
        <v>25</v>
      </c>
      <c r="AM19" s="49">
        <f t="shared" si="3"/>
        <v>50</v>
      </c>
      <c r="AN19" s="49">
        <f t="shared" si="3"/>
        <v>0</v>
      </c>
      <c r="AO19" s="49">
        <f t="shared" si="3"/>
        <v>50</v>
      </c>
      <c r="AP19" s="49">
        <f t="shared" si="3"/>
        <v>50</v>
      </c>
      <c r="AQ19" s="49">
        <f t="shared" si="3"/>
        <v>50</v>
      </c>
      <c r="AR19" s="49">
        <f t="shared" si="3"/>
        <v>0</v>
      </c>
      <c r="AS19" s="49">
        <f t="shared" si="3"/>
        <v>50</v>
      </c>
      <c r="AT19" s="49">
        <f t="shared" si="3"/>
        <v>0</v>
      </c>
      <c r="AU19" s="49">
        <f t="shared" si="3"/>
        <v>50</v>
      </c>
      <c r="AV19" s="49">
        <f t="shared" si="3"/>
        <v>50</v>
      </c>
      <c r="AW19" s="49">
        <f t="shared" si="3"/>
        <v>0</v>
      </c>
      <c r="AX19" s="49">
        <f t="shared" si="3"/>
        <v>50</v>
      </c>
      <c r="AY19" s="49">
        <f t="shared" si="3"/>
        <v>50</v>
      </c>
      <c r="AZ19" s="49">
        <f t="shared" si="3"/>
        <v>50</v>
      </c>
      <c r="BA19" s="49">
        <f t="shared" si="3"/>
        <v>0</v>
      </c>
      <c r="BB19" s="49">
        <f t="shared" si="3"/>
        <v>50</v>
      </c>
      <c r="BC19" s="49">
        <f t="shared" si="3"/>
        <v>0</v>
      </c>
      <c r="BD19" s="49">
        <f t="shared" si="3"/>
        <v>50</v>
      </c>
      <c r="BE19" s="49">
        <f t="shared" si="3"/>
        <v>50</v>
      </c>
      <c r="BF19" s="49">
        <f t="shared" si="3"/>
        <v>0</v>
      </c>
      <c r="BG19" s="49">
        <f t="shared" si="3"/>
        <v>50</v>
      </c>
      <c r="BH19" s="49">
        <f t="shared" si="3"/>
        <v>50</v>
      </c>
      <c r="BI19" s="49">
        <f t="shared" si="3"/>
        <v>50</v>
      </c>
      <c r="BJ19" s="49">
        <f t="shared" si="3"/>
        <v>0</v>
      </c>
      <c r="BK19" s="49">
        <f t="shared" si="3"/>
        <v>50</v>
      </c>
      <c r="BL19" s="49">
        <f t="shared" si="3"/>
        <v>0</v>
      </c>
      <c r="BM19" s="49">
        <f t="shared" si="3"/>
        <v>50</v>
      </c>
      <c r="BN19" s="49">
        <f t="shared" si="3"/>
        <v>50</v>
      </c>
      <c r="BO19" s="49">
        <f t="shared" si="3"/>
        <v>50</v>
      </c>
      <c r="BP19" s="49">
        <f t="shared" si="3"/>
        <v>0</v>
      </c>
      <c r="BQ19" s="49">
        <f t="shared" si="3"/>
        <v>50</v>
      </c>
      <c r="BR19" s="49">
        <f t="shared" si="3"/>
        <v>50</v>
      </c>
      <c r="BS19" s="49">
        <f t="shared" si="3"/>
        <v>0</v>
      </c>
      <c r="BT19" s="49">
        <f t="shared" si="3"/>
        <v>50</v>
      </c>
      <c r="BU19" s="49">
        <f t="shared" si="3"/>
        <v>50</v>
      </c>
      <c r="BV19" s="49">
        <f t="shared" si="3"/>
        <v>0</v>
      </c>
      <c r="BW19" s="49">
        <f t="shared" si="3"/>
        <v>50</v>
      </c>
      <c r="BX19" s="49">
        <f t="shared" si="3"/>
        <v>50</v>
      </c>
      <c r="BY19" s="49">
        <f t="shared" si="3"/>
        <v>0</v>
      </c>
      <c r="BZ19" s="49">
        <f t="shared" si="3"/>
        <v>50</v>
      </c>
      <c r="CA19" s="49">
        <f t="shared" si="3"/>
        <v>50</v>
      </c>
      <c r="CB19" s="49">
        <f t="shared" si="3"/>
        <v>0</v>
      </c>
      <c r="CC19" s="49">
        <f t="shared" si="3"/>
        <v>50</v>
      </c>
      <c r="CD19" s="49">
        <f t="shared" si="3"/>
        <v>50</v>
      </c>
      <c r="CE19" s="49">
        <f t="shared" si="3"/>
        <v>0</v>
      </c>
      <c r="CF19" s="49">
        <f t="shared" si="3"/>
        <v>50</v>
      </c>
      <c r="CG19" s="49">
        <f t="shared" si="3"/>
        <v>50</v>
      </c>
      <c r="CH19" s="49">
        <f t="shared" si="3"/>
        <v>0</v>
      </c>
      <c r="CI19" s="49">
        <f t="shared" si="3"/>
        <v>50</v>
      </c>
      <c r="CJ19" s="49">
        <f t="shared" si="3"/>
        <v>50</v>
      </c>
      <c r="CK19" s="49">
        <f t="shared" si="3"/>
        <v>0</v>
      </c>
      <c r="CL19" s="49">
        <f t="shared" si="3"/>
        <v>50</v>
      </c>
      <c r="CM19" s="49">
        <f t="shared" si="3"/>
        <v>50</v>
      </c>
      <c r="CN19" s="49">
        <f t="shared" si="3"/>
        <v>0</v>
      </c>
      <c r="CO19" s="49">
        <f t="shared" si="3"/>
        <v>50</v>
      </c>
      <c r="CP19" s="49">
        <f t="shared" si="3"/>
        <v>50</v>
      </c>
      <c r="CQ19" s="49">
        <f t="shared" si="3"/>
        <v>0</v>
      </c>
      <c r="CR19" s="49">
        <f t="shared" si="3"/>
        <v>50</v>
      </c>
      <c r="CS19" s="49">
        <f t="shared" si="3"/>
        <v>50</v>
      </c>
      <c r="CT19" s="49">
        <f t="shared" si="3"/>
        <v>0</v>
      </c>
      <c r="CU19" s="49">
        <f t="shared" si="3"/>
        <v>50</v>
      </c>
      <c r="CV19" s="49">
        <f t="shared" si="3"/>
        <v>50</v>
      </c>
      <c r="CW19" s="49">
        <f t="shared" si="3"/>
        <v>0</v>
      </c>
      <c r="CX19" s="49">
        <f t="shared" si="3"/>
        <v>50</v>
      </c>
      <c r="CY19" s="49">
        <f t="shared" si="3"/>
        <v>50</v>
      </c>
      <c r="CZ19" s="49">
        <f t="shared" si="3"/>
        <v>0</v>
      </c>
      <c r="DA19" s="49">
        <f t="shared" si="3"/>
        <v>50</v>
      </c>
      <c r="DB19" s="49">
        <f t="shared" si="3"/>
        <v>50</v>
      </c>
      <c r="DC19" s="49">
        <f t="shared" si="3"/>
        <v>0</v>
      </c>
      <c r="DD19" s="49">
        <f t="shared" si="3"/>
        <v>50</v>
      </c>
      <c r="DE19" s="49">
        <f t="shared" si="3"/>
        <v>50</v>
      </c>
      <c r="DF19" s="49">
        <f t="shared" si="3"/>
        <v>0</v>
      </c>
      <c r="DG19" s="49">
        <f t="shared" si="3"/>
        <v>50</v>
      </c>
      <c r="DH19" s="49">
        <f t="shared" si="3"/>
        <v>50</v>
      </c>
      <c r="DI19" s="49">
        <f t="shared" si="3"/>
        <v>0</v>
      </c>
      <c r="DJ19" s="49">
        <f t="shared" si="3"/>
        <v>50</v>
      </c>
      <c r="DK19" s="49">
        <f t="shared" si="3"/>
        <v>50</v>
      </c>
      <c r="DL19" s="49">
        <f t="shared" si="3"/>
        <v>0</v>
      </c>
      <c r="DM19" s="49">
        <f t="shared" si="3"/>
        <v>50</v>
      </c>
      <c r="DN19" s="49">
        <f t="shared" si="3"/>
        <v>50</v>
      </c>
      <c r="DO19" s="49">
        <f t="shared" si="3"/>
        <v>0</v>
      </c>
      <c r="DP19" s="49">
        <f t="shared" si="3"/>
        <v>50</v>
      </c>
      <c r="DQ19" s="49">
        <f t="shared" si="3"/>
        <v>50</v>
      </c>
      <c r="DR19" s="49">
        <f t="shared" si="3"/>
        <v>0</v>
      </c>
      <c r="DS19" s="49">
        <f t="shared" si="3"/>
        <v>50</v>
      </c>
      <c r="DT19" s="49">
        <f t="shared" si="3"/>
        <v>50</v>
      </c>
      <c r="DU19" s="49">
        <f t="shared" si="3"/>
        <v>0</v>
      </c>
      <c r="DV19" s="49">
        <f t="shared" si="3"/>
        <v>50</v>
      </c>
      <c r="DW19" s="49">
        <f t="shared" si="3"/>
        <v>50</v>
      </c>
      <c r="DX19" s="49">
        <f t="shared" si="3"/>
        <v>0</v>
      </c>
      <c r="DY19" s="49">
        <f t="shared" si="3"/>
        <v>50</v>
      </c>
      <c r="DZ19" s="49">
        <f t="shared" si="3"/>
        <v>50</v>
      </c>
      <c r="EA19" s="49">
        <f t="shared" si="3"/>
        <v>0</v>
      </c>
      <c r="EB19" s="49">
        <f t="shared" si="3"/>
        <v>50</v>
      </c>
      <c r="EC19" s="49">
        <f t="shared" si="3"/>
        <v>50</v>
      </c>
      <c r="ED19" s="49">
        <f t="shared" si="3"/>
        <v>0</v>
      </c>
      <c r="EE19" s="49">
        <f t="shared" si="3"/>
        <v>50</v>
      </c>
      <c r="EF19" s="49">
        <f t="shared" si="3"/>
        <v>50</v>
      </c>
      <c r="EG19" s="49">
        <f t="shared" si="3"/>
        <v>0</v>
      </c>
      <c r="EH19" s="49">
        <f t="shared" si="3"/>
        <v>50</v>
      </c>
      <c r="EI19" s="49">
        <f t="shared" si="3"/>
        <v>50</v>
      </c>
      <c r="EJ19" s="49">
        <f t="shared" si="3"/>
        <v>0</v>
      </c>
      <c r="EK19" s="49">
        <f t="shared" si="3"/>
        <v>50</v>
      </c>
      <c r="EL19" s="49">
        <f t="shared" si="3"/>
        <v>50</v>
      </c>
      <c r="EM19" s="49">
        <f t="shared" si="3"/>
        <v>0</v>
      </c>
      <c r="EN19" s="49">
        <f t="shared" si="3"/>
        <v>50</v>
      </c>
      <c r="EO19" s="49">
        <f t="shared" si="3"/>
        <v>0</v>
      </c>
      <c r="EP19" s="49">
        <f t="shared" si="3"/>
        <v>50</v>
      </c>
      <c r="EQ19" s="49">
        <f t="shared" si="3"/>
        <v>50</v>
      </c>
      <c r="ER19" s="49">
        <f t="shared" si="3"/>
        <v>50</v>
      </c>
      <c r="ES19" s="49">
        <f t="shared" si="3"/>
        <v>0</v>
      </c>
      <c r="ET19" s="49">
        <f t="shared" si="3"/>
        <v>50</v>
      </c>
      <c r="EU19" s="49">
        <f t="shared" si="3"/>
        <v>50</v>
      </c>
      <c r="EV19" s="49">
        <f t="shared" si="3"/>
        <v>0</v>
      </c>
      <c r="EW19" s="49">
        <f t="shared" si="3"/>
        <v>50</v>
      </c>
      <c r="EX19" s="49">
        <f t="shared" si="3"/>
        <v>50</v>
      </c>
      <c r="EY19" s="49">
        <f t="shared" si="3"/>
        <v>0</v>
      </c>
      <c r="EZ19" s="49">
        <f t="shared" si="3"/>
        <v>50</v>
      </c>
      <c r="FA19" s="49">
        <f t="shared" si="3"/>
        <v>50</v>
      </c>
      <c r="FB19" s="49">
        <f t="shared" si="3"/>
        <v>0</v>
      </c>
      <c r="FC19" s="49">
        <f t="shared" si="3"/>
        <v>50</v>
      </c>
      <c r="FD19" s="49">
        <f t="shared" si="3"/>
        <v>50</v>
      </c>
      <c r="FE19" s="49">
        <f t="shared" si="3"/>
        <v>0</v>
      </c>
      <c r="FF19" s="49">
        <f t="shared" si="3"/>
        <v>50</v>
      </c>
      <c r="FG19" s="49">
        <f t="shared" si="3"/>
        <v>50</v>
      </c>
      <c r="FH19" s="49">
        <f t="shared" si="3"/>
        <v>0</v>
      </c>
      <c r="FI19" s="49">
        <f t="shared" si="3"/>
        <v>50</v>
      </c>
      <c r="FJ19" s="49">
        <f t="shared" si="3"/>
        <v>0</v>
      </c>
      <c r="FK19" s="49">
        <f t="shared" si="3"/>
        <v>50</v>
      </c>
      <c r="FL19" s="49">
        <f t="shared" si="3"/>
        <v>50</v>
      </c>
      <c r="FM19" s="49">
        <f t="shared" si="3"/>
        <v>0</v>
      </c>
      <c r="FN19" s="49">
        <f t="shared" si="3"/>
        <v>50</v>
      </c>
      <c r="FO19" s="49">
        <f t="shared" si="3"/>
        <v>75</v>
      </c>
      <c r="FP19" s="49">
        <f t="shared" si="3"/>
        <v>0</v>
      </c>
      <c r="FQ19" s="49">
        <f t="shared" si="3"/>
        <v>25</v>
      </c>
      <c r="FR19" s="49">
        <f t="shared" si="3"/>
        <v>50</v>
      </c>
      <c r="FS19" s="49">
        <f t="shared" si="3"/>
        <v>0</v>
      </c>
      <c r="FT19" s="49">
        <f t="shared" si="3"/>
        <v>50</v>
      </c>
      <c r="FU19" s="49">
        <f t="shared" si="3"/>
        <v>50</v>
      </c>
      <c r="FV19" s="49">
        <f t="shared" si="3"/>
        <v>0</v>
      </c>
      <c r="FW19" s="49">
        <f t="shared" si="3"/>
        <v>50</v>
      </c>
      <c r="FX19" s="49">
        <f t="shared" si="3"/>
        <v>50</v>
      </c>
      <c r="FY19" s="49">
        <f t="shared" si="3"/>
        <v>0</v>
      </c>
      <c r="FZ19" s="49">
        <f t="shared" si="3"/>
        <v>50</v>
      </c>
      <c r="GA19" s="49">
        <f t="shared" si="3"/>
        <v>50</v>
      </c>
      <c r="GB19" s="49">
        <f t="shared" si="3"/>
        <v>50</v>
      </c>
      <c r="GC19" s="49">
        <f t="shared" si="3"/>
        <v>0</v>
      </c>
      <c r="GD19" s="49">
        <f t="shared" si="3"/>
        <v>50</v>
      </c>
      <c r="GE19" s="49">
        <f t="shared" si="3"/>
        <v>50</v>
      </c>
      <c r="GF19" s="49">
        <f t="shared" si="3"/>
        <v>0</v>
      </c>
      <c r="GG19" s="49">
        <f t="shared" si="3"/>
        <v>50</v>
      </c>
      <c r="GH19" s="49">
        <f t="shared" si="3"/>
        <v>50</v>
      </c>
      <c r="GI19" s="49">
        <f t="shared" si="3"/>
        <v>0</v>
      </c>
      <c r="GJ19" s="49">
        <f t="shared" si="3"/>
        <v>50</v>
      </c>
      <c r="GK19" s="49">
        <f t="shared" si="3"/>
        <v>50</v>
      </c>
      <c r="GL19" s="49">
        <f t="shared" si="3"/>
        <v>0</v>
      </c>
      <c r="GM19" s="49">
        <f t="shared" si="3"/>
        <v>50</v>
      </c>
      <c r="GN19" s="49">
        <f t="shared" si="3"/>
        <v>50</v>
      </c>
      <c r="GO19" s="49">
        <f t="shared" si="3"/>
        <v>0</v>
      </c>
      <c r="GP19" s="49">
        <f t="shared" si="3"/>
        <v>50</v>
      </c>
      <c r="GQ19" s="49">
        <f t="shared" si="3"/>
        <v>50</v>
      </c>
      <c r="GR19" s="49">
        <f t="shared" si="3"/>
        <v>0</v>
      </c>
    </row>
    <row r="21" ht="15.75" customHeight="1">
      <c r="B21" s="50" t="s">
        <v>349</v>
      </c>
      <c r="C21" s="11"/>
      <c r="D21" s="11"/>
      <c r="E21" s="12"/>
      <c r="F21" s="51"/>
      <c r="G21" s="51"/>
      <c r="H21" s="51"/>
      <c r="I21" s="51"/>
      <c r="J21" s="51"/>
      <c r="K21" s="51"/>
      <c r="L21" s="51"/>
      <c r="M21" s="51"/>
    </row>
    <row r="22" ht="15.75" customHeight="1">
      <c r="B22" s="52" t="s">
        <v>350</v>
      </c>
      <c r="C22" s="52" t="s">
        <v>351</v>
      </c>
      <c r="D22" s="53">
        <f t="shared" ref="D22:D24" si="4">E22/100*4</f>
        <v>2</v>
      </c>
      <c r="E22" s="53">
        <f>(C19+F19+I19+L19+O19+R19)/6</f>
        <v>50</v>
      </c>
      <c r="F22" s="51"/>
      <c r="G22" s="51"/>
      <c r="H22" s="51"/>
      <c r="I22" s="51"/>
      <c r="J22" s="51"/>
      <c r="K22" s="51"/>
      <c r="L22" s="51"/>
      <c r="M22" s="51"/>
    </row>
    <row r="23" ht="15.75" customHeight="1">
      <c r="B23" s="52" t="s">
        <v>352</v>
      </c>
      <c r="C23" s="52" t="s">
        <v>351</v>
      </c>
      <c r="D23" s="53">
        <f t="shared" si="4"/>
        <v>2</v>
      </c>
      <c r="E23" s="53">
        <f>(D19+G19+J19+M19+P19+S19)/6</f>
        <v>50</v>
      </c>
      <c r="F23" s="51"/>
      <c r="G23" s="51"/>
      <c r="H23" s="51"/>
      <c r="I23" s="51"/>
      <c r="J23" s="51"/>
      <c r="K23" s="51"/>
      <c r="L23" s="51"/>
      <c r="M23" s="51"/>
    </row>
    <row r="24" ht="15.75" customHeight="1">
      <c r="B24" s="52" t="s">
        <v>353</v>
      </c>
      <c r="C24" s="52" t="s">
        <v>351</v>
      </c>
      <c r="D24" s="53">
        <f t="shared" si="4"/>
        <v>0</v>
      </c>
      <c r="E24" s="53">
        <f>(E19+H19+K19+N19+Q19+T19)/6</f>
        <v>0</v>
      </c>
      <c r="F24" s="51"/>
      <c r="G24" s="51"/>
      <c r="H24" s="51"/>
      <c r="I24" s="51"/>
      <c r="J24" s="51"/>
      <c r="K24" s="51"/>
      <c r="L24" s="51"/>
      <c r="M24" s="51"/>
    </row>
    <row r="25" ht="15.75" customHeight="1">
      <c r="B25" s="54"/>
      <c r="C25" s="54"/>
      <c r="D25" s="55">
        <f t="shared" ref="D25:E25" si="5">SUM(D22:D24)</f>
        <v>4</v>
      </c>
      <c r="E25" s="55">
        <f t="shared" si="5"/>
        <v>100</v>
      </c>
      <c r="F25" s="51"/>
      <c r="G25" s="51"/>
      <c r="H25" s="51"/>
      <c r="I25" s="51"/>
      <c r="J25" s="51"/>
      <c r="K25" s="51"/>
      <c r="L25" s="51"/>
      <c r="M25" s="51"/>
    </row>
    <row r="26" ht="30.0" customHeight="1">
      <c r="B26" s="52"/>
      <c r="C26" s="52"/>
      <c r="D26" s="23" t="s">
        <v>12</v>
      </c>
      <c r="E26" s="12"/>
      <c r="F26" s="56" t="s">
        <v>13</v>
      </c>
      <c r="G26" s="12"/>
      <c r="H26" s="56" t="s">
        <v>14</v>
      </c>
      <c r="I26" s="12"/>
      <c r="J26" s="51"/>
      <c r="K26" s="51"/>
      <c r="L26" s="51"/>
      <c r="M26" s="51"/>
    </row>
    <row r="27" ht="15.75" customHeight="1">
      <c r="B27" s="52" t="s">
        <v>350</v>
      </c>
      <c r="C27" s="52" t="s">
        <v>354</v>
      </c>
      <c r="D27" s="53">
        <f t="shared" ref="D27:D29" si="6">E27/100*4</f>
        <v>2</v>
      </c>
      <c r="E27" s="53">
        <v>50.0</v>
      </c>
      <c r="F27" s="53">
        <f t="shared" ref="F27:F29" si="7">G27/100*4</f>
        <v>2</v>
      </c>
      <c r="G27" s="53">
        <f>(AM19+AP19+AS19+AV19+AY19+BB19)/6</f>
        <v>50</v>
      </c>
      <c r="H27" s="53">
        <f t="shared" ref="H27:H29" si="8">I27/100*4</f>
        <v>2</v>
      </c>
      <c r="I27" s="53">
        <f>(BE19+BH19+BK19+BN19+BQ19+BT19)/6</f>
        <v>50</v>
      </c>
      <c r="J27" s="8"/>
      <c r="K27" s="8"/>
      <c r="L27" s="8"/>
      <c r="M27" s="8"/>
    </row>
    <row r="28" ht="15.75" customHeight="1">
      <c r="B28" s="52" t="s">
        <v>352</v>
      </c>
      <c r="C28" s="52" t="s">
        <v>354</v>
      </c>
      <c r="D28" s="53">
        <f t="shared" si="6"/>
        <v>0</v>
      </c>
      <c r="E28" s="53">
        <v>0.0</v>
      </c>
      <c r="F28" s="53">
        <f t="shared" si="7"/>
        <v>0.6666666667</v>
      </c>
      <c r="G28" s="53">
        <f>(AN19+AQ19+AT19+AW19+AZ19+BC19)/6</f>
        <v>16.66666667</v>
      </c>
      <c r="H28" s="53">
        <f t="shared" si="8"/>
        <v>1.333333333</v>
      </c>
      <c r="I28" s="53">
        <f>(BF19+BI19+BL19+BO19+BR19+BU19)/6</f>
        <v>33.33333333</v>
      </c>
      <c r="J28" s="8"/>
      <c r="K28" s="8"/>
      <c r="L28" s="8"/>
      <c r="M28" s="8"/>
    </row>
    <row r="29" ht="15.75" customHeight="1">
      <c r="B29" s="52" t="s">
        <v>353</v>
      </c>
      <c r="C29" s="52" t="s">
        <v>354</v>
      </c>
      <c r="D29" s="53">
        <f t="shared" si="6"/>
        <v>2</v>
      </c>
      <c r="E29" s="53">
        <v>50.0</v>
      </c>
      <c r="F29" s="53">
        <f t="shared" si="7"/>
        <v>1.333333333</v>
      </c>
      <c r="G29" s="53">
        <f>(AO19+AR19+AU19+AX19+BA19+BD19)/6</f>
        <v>33.33333333</v>
      </c>
      <c r="H29" s="53">
        <f t="shared" si="8"/>
        <v>0.6666666667</v>
      </c>
      <c r="I29" s="53">
        <f>(BG19+BJ19+BM19+BP19+BS19+BV19)/6</f>
        <v>16.66666667</v>
      </c>
      <c r="J29" s="8"/>
      <c r="K29" s="8"/>
      <c r="L29" s="8"/>
      <c r="M29" s="8"/>
    </row>
    <row r="30" ht="15.75" customHeight="1">
      <c r="B30" s="52"/>
      <c r="C30" s="52"/>
      <c r="D30" s="57">
        <f t="shared" ref="D30:I30" si="9">SUM(D27:D29)</f>
        <v>4</v>
      </c>
      <c r="E30" s="57">
        <f t="shared" si="9"/>
        <v>100</v>
      </c>
      <c r="F30" s="57">
        <f t="shared" si="9"/>
        <v>4</v>
      </c>
      <c r="G30" s="57">
        <f t="shared" si="9"/>
        <v>100</v>
      </c>
      <c r="H30" s="57">
        <f t="shared" si="9"/>
        <v>4</v>
      </c>
      <c r="I30" s="57">
        <f t="shared" si="9"/>
        <v>100</v>
      </c>
      <c r="J30" s="58"/>
      <c r="K30" s="58"/>
      <c r="L30" s="58"/>
      <c r="M30" s="58"/>
    </row>
    <row r="31" ht="15.75" customHeight="1">
      <c r="B31" s="52" t="s">
        <v>350</v>
      </c>
      <c r="C31" s="52" t="s">
        <v>355</v>
      </c>
      <c r="D31" s="53">
        <f t="shared" ref="D31:D33" si="10">E31/100*4</f>
        <v>2</v>
      </c>
      <c r="E31" s="53">
        <f>(BW19+BZ19+CC19+CF19+CI19+CL19)/6</f>
        <v>50</v>
      </c>
      <c r="F31" s="51"/>
      <c r="G31" s="51"/>
      <c r="H31" s="51"/>
      <c r="I31" s="51"/>
      <c r="J31" s="51"/>
      <c r="K31" s="51"/>
      <c r="L31" s="51"/>
      <c r="M31" s="51"/>
    </row>
    <row r="32" ht="15.75" customHeight="1">
      <c r="B32" s="52" t="s">
        <v>352</v>
      </c>
      <c r="C32" s="52" t="s">
        <v>355</v>
      </c>
      <c r="D32" s="53">
        <f t="shared" si="10"/>
        <v>2</v>
      </c>
      <c r="E32" s="53">
        <f>(BX19+CA19+CD19+CG19+CJ19+CM19)/6</f>
        <v>50</v>
      </c>
      <c r="F32" s="51"/>
      <c r="G32" s="51"/>
      <c r="H32" s="51"/>
      <c r="I32" s="51"/>
      <c r="J32" s="51"/>
      <c r="K32" s="51"/>
      <c r="L32" s="51"/>
      <c r="M32" s="51"/>
    </row>
    <row r="33" ht="15.75" customHeight="1">
      <c r="B33" s="52" t="s">
        <v>353</v>
      </c>
      <c r="C33" s="52" t="s">
        <v>355</v>
      </c>
      <c r="D33" s="53">
        <f t="shared" si="10"/>
        <v>0</v>
      </c>
      <c r="E33" s="53">
        <f>(BY19+CB19+CE19+CH19+CK19+CN19)/6</f>
        <v>0</v>
      </c>
      <c r="F33" s="51"/>
      <c r="G33" s="51"/>
      <c r="H33" s="51"/>
      <c r="I33" s="51"/>
      <c r="J33" s="51"/>
      <c r="K33" s="51"/>
      <c r="L33" s="51"/>
      <c r="M33" s="51"/>
    </row>
    <row r="34" ht="15.75" customHeight="1">
      <c r="B34" s="54"/>
      <c r="C34" s="54"/>
      <c r="D34" s="57">
        <f t="shared" ref="D34:E34" si="11">SUM(D31:D33)</f>
        <v>4</v>
      </c>
      <c r="E34" s="57">
        <f t="shared" si="11"/>
        <v>100</v>
      </c>
      <c r="F34" s="51"/>
      <c r="G34" s="51"/>
      <c r="H34" s="51"/>
      <c r="I34" s="51"/>
      <c r="J34" s="51"/>
      <c r="K34" s="51"/>
      <c r="L34" s="51"/>
      <c r="M34" s="51"/>
    </row>
    <row r="35" ht="15.75" customHeight="1">
      <c r="B35" s="52"/>
      <c r="C35" s="52"/>
      <c r="D35" s="59" t="s">
        <v>16</v>
      </c>
      <c r="E35" s="30"/>
      <c r="F35" s="23" t="s">
        <v>17</v>
      </c>
      <c r="G35" s="12"/>
      <c r="H35" s="23" t="s">
        <v>18</v>
      </c>
      <c r="I35" s="12"/>
      <c r="J35" s="23" t="s">
        <v>19</v>
      </c>
      <c r="K35" s="12"/>
      <c r="L35" s="23" t="s">
        <v>20</v>
      </c>
      <c r="M35" s="12"/>
    </row>
    <row r="36" ht="15.75" customHeight="1">
      <c r="B36" s="52" t="s">
        <v>350</v>
      </c>
      <c r="C36" s="52" t="s">
        <v>356</v>
      </c>
      <c r="D36" s="53">
        <f t="shared" ref="D36:D38" si="12">E36/100*4</f>
        <v>2</v>
      </c>
      <c r="E36" s="53">
        <f>(CO19+CR19+CU19+CX19+DA19+DD19)/6</f>
        <v>50</v>
      </c>
      <c r="F36" s="53">
        <f t="shared" ref="F36:F38" si="13">G36/100*4</f>
        <v>2</v>
      </c>
      <c r="G36" s="53">
        <f>(DG19+DJ19+DM19+DP19+DS19+DV19)/6</f>
        <v>50</v>
      </c>
      <c r="H36" s="53">
        <f t="shared" ref="H36:H38" si="14">I36/100*4</f>
        <v>2</v>
      </c>
      <c r="I36" s="53">
        <f>(DY19+EB19+EE19+EH19+EK19+EN19)/6</f>
        <v>50</v>
      </c>
      <c r="J36" s="53">
        <f t="shared" ref="J36:J38" si="15">K36/100*4</f>
        <v>2</v>
      </c>
      <c r="K36" s="53">
        <f>(EQ19+ET19+EW19+EZ19+FC19+FF19)/6</f>
        <v>50</v>
      </c>
      <c r="L36" s="53">
        <f t="shared" ref="L36:L38" si="16">M36/100*4</f>
        <v>2.166666667</v>
      </c>
      <c r="M36" s="53">
        <f>(FI19+FL19+FO19+FR19+FU19+FX19)/6</f>
        <v>54.16666667</v>
      </c>
    </row>
    <row r="37" ht="15.75" customHeight="1">
      <c r="B37" s="52" t="s">
        <v>352</v>
      </c>
      <c r="C37" s="52" t="s">
        <v>356</v>
      </c>
      <c r="D37" s="53">
        <f t="shared" si="12"/>
        <v>2</v>
      </c>
      <c r="E37" s="53">
        <f>(CP19+CS19+CV19+CY19+DB19+DE19)/6</f>
        <v>50</v>
      </c>
      <c r="F37" s="53">
        <f t="shared" si="13"/>
        <v>2</v>
      </c>
      <c r="G37" s="53">
        <f>(DH19+DK19+DN19+DQ19+DT19+DW19)/6</f>
        <v>50</v>
      </c>
      <c r="H37" s="53">
        <f t="shared" si="14"/>
        <v>1.666666667</v>
      </c>
      <c r="I37" s="53">
        <f>(DZ19+EC19+EF19+EI19+EL19+EO19)/6</f>
        <v>41.66666667</v>
      </c>
      <c r="J37" s="53">
        <f t="shared" si="15"/>
        <v>2</v>
      </c>
      <c r="K37" s="53">
        <f>(ER19+EU19+EX19+FA19+FD19+FG19)/6</f>
        <v>50</v>
      </c>
      <c r="L37" s="53">
        <f t="shared" si="16"/>
        <v>0</v>
      </c>
      <c r="M37" s="53">
        <f>(FJ19+FM19+FP19+FS19+FV19+FY19)/6</f>
        <v>0</v>
      </c>
    </row>
    <row r="38" ht="15.75" customHeight="1">
      <c r="B38" s="52" t="s">
        <v>353</v>
      </c>
      <c r="C38" s="52" t="s">
        <v>356</v>
      </c>
      <c r="D38" s="53">
        <f t="shared" si="12"/>
        <v>0</v>
      </c>
      <c r="E38" s="53">
        <f>(CQ19+CT19+CW19+CZ19+DC19+DF19)/6</f>
        <v>0</v>
      </c>
      <c r="F38" s="53">
        <f t="shared" si="13"/>
        <v>0</v>
      </c>
      <c r="G38" s="53">
        <f>(DI19+DL19+DO19+DR19+DU19+DX19)/6</f>
        <v>0</v>
      </c>
      <c r="H38" s="53">
        <f t="shared" si="14"/>
        <v>0.3333333333</v>
      </c>
      <c r="I38" s="53">
        <f>(EA19+ED19+EG19+EJ19+EM19+EP19)/6</f>
        <v>8.333333333</v>
      </c>
      <c r="J38" s="53">
        <f t="shared" si="15"/>
        <v>0</v>
      </c>
      <c r="K38" s="53">
        <f>(ES19+EV19+EY19+FB19+FE19+FH19)/6</f>
        <v>0</v>
      </c>
      <c r="L38" s="53">
        <f t="shared" si="16"/>
        <v>1.833333333</v>
      </c>
      <c r="M38" s="53">
        <f>(FK19+FN19+FQ19+FT19+FW19+FZ19)/6</f>
        <v>45.83333333</v>
      </c>
    </row>
    <row r="39" ht="15.75" customHeight="1">
      <c r="B39" s="52"/>
      <c r="C39" s="52"/>
      <c r="D39" s="57">
        <f t="shared" ref="D39:M39" si="17">SUM(D36:D38)</f>
        <v>4</v>
      </c>
      <c r="E39" s="57">
        <f t="shared" si="17"/>
        <v>100</v>
      </c>
      <c r="F39" s="57">
        <f t="shared" si="17"/>
        <v>4</v>
      </c>
      <c r="G39" s="57">
        <f t="shared" si="17"/>
        <v>100</v>
      </c>
      <c r="H39" s="57">
        <f t="shared" si="17"/>
        <v>4</v>
      </c>
      <c r="I39" s="57">
        <f t="shared" si="17"/>
        <v>100</v>
      </c>
      <c r="J39" s="57">
        <f t="shared" si="17"/>
        <v>4</v>
      </c>
      <c r="K39" s="57">
        <f t="shared" si="17"/>
        <v>100</v>
      </c>
      <c r="L39" s="57">
        <f t="shared" si="17"/>
        <v>4</v>
      </c>
      <c r="M39" s="57">
        <f t="shared" si="17"/>
        <v>100</v>
      </c>
    </row>
    <row r="40" ht="15.75" customHeight="1">
      <c r="B40" s="52" t="s">
        <v>350</v>
      </c>
      <c r="C40" s="52" t="s">
        <v>357</v>
      </c>
      <c r="D40" s="53">
        <f t="shared" ref="D40:D42" si="18">E40/100*4</f>
        <v>2</v>
      </c>
      <c r="E40" s="53">
        <f>(GA19+GD19+GG19+GJ19+GM19+GP19)/6</f>
        <v>50</v>
      </c>
      <c r="F40" s="51"/>
      <c r="G40" s="51"/>
      <c r="H40" s="51"/>
      <c r="I40" s="51"/>
      <c r="J40" s="51"/>
      <c r="K40" s="51"/>
      <c r="L40" s="51"/>
      <c r="M40" s="51"/>
    </row>
    <row r="41" ht="15.75" customHeight="1">
      <c r="B41" s="52" t="s">
        <v>352</v>
      </c>
      <c r="C41" s="52" t="s">
        <v>357</v>
      </c>
      <c r="D41" s="53">
        <f t="shared" si="18"/>
        <v>2</v>
      </c>
      <c r="E41" s="53">
        <f>(GB19+GE19+GH19+GK19+GN19+GQ19)/6</f>
        <v>50</v>
      </c>
      <c r="F41" s="51"/>
      <c r="G41" s="51"/>
      <c r="H41" s="51"/>
      <c r="I41" s="51"/>
      <c r="J41" s="51"/>
      <c r="K41" s="51"/>
      <c r="L41" s="51"/>
      <c r="M41" s="51"/>
    </row>
    <row r="42" ht="15.75" customHeight="1">
      <c r="B42" s="52" t="s">
        <v>353</v>
      </c>
      <c r="C42" s="52" t="s">
        <v>357</v>
      </c>
      <c r="D42" s="53">
        <f t="shared" si="18"/>
        <v>0</v>
      </c>
      <c r="E42" s="53">
        <f>(GC19+GF19+GI19+GL19+GO19+GR19)/6</f>
        <v>0</v>
      </c>
      <c r="F42" s="51"/>
      <c r="G42" s="51"/>
      <c r="H42" s="51"/>
      <c r="I42" s="51"/>
      <c r="J42" s="51"/>
      <c r="K42" s="51"/>
      <c r="L42" s="51"/>
      <c r="M42" s="51"/>
    </row>
    <row r="43" ht="15.75" customHeight="1">
      <c r="B43" s="52"/>
      <c r="C43" s="52"/>
      <c r="D43" s="57">
        <f t="shared" ref="D43:E43" si="19">SUM(D40:D42)</f>
        <v>4</v>
      </c>
      <c r="E43" s="57">
        <f t="shared" si="19"/>
        <v>100</v>
      </c>
      <c r="F43" s="51"/>
      <c r="G43" s="51"/>
      <c r="H43" s="51"/>
      <c r="I43" s="51"/>
      <c r="J43" s="51"/>
      <c r="K43" s="51"/>
      <c r="L43" s="51"/>
      <c r="M43" s="51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P2:GQ2"/>
    <mergeCell ref="A4:A13"/>
    <mergeCell ref="U4:BV4"/>
    <mergeCell ref="BW4:CN4"/>
    <mergeCell ref="CO4:FZ4"/>
    <mergeCell ref="GA4:GR4"/>
    <mergeCell ref="GP11:GR11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D26:E26"/>
    <mergeCell ref="D35:E35"/>
    <mergeCell ref="F35:G35"/>
    <mergeCell ref="H35:I35"/>
    <mergeCell ref="J35:K35"/>
    <mergeCell ref="L35:M35"/>
    <mergeCell ref="CR12:CT12"/>
    <mergeCell ref="CU12:CW12"/>
    <mergeCell ref="A18:B18"/>
    <mergeCell ref="A19:B19"/>
    <mergeCell ref="B21:E21"/>
    <mergeCell ref="F26:G26"/>
    <mergeCell ref="H26:I26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254" width="8.71"/>
  </cols>
  <sheetData>
    <row r="1">
      <c r="A1" s="1" t="s">
        <v>0</v>
      </c>
      <c r="B1" s="2" t="s">
        <v>358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359</v>
      </c>
      <c r="B2" s="4"/>
      <c r="C2" s="4"/>
      <c r="D2" s="4"/>
      <c r="E2" s="4"/>
      <c r="F2" s="7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8" t="s">
        <v>3</v>
      </c>
    </row>
    <row r="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0" customHeight="1">
      <c r="A4" s="9" t="s">
        <v>4</v>
      </c>
      <c r="B4" s="9" t="s">
        <v>5</v>
      </c>
      <c r="C4" s="13" t="s">
        <v>360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3" t="s">
        <v>7</v>
      </c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2"/>
      <c r="DD4" s="13" t="s">
        <v>8</v>
      </c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2"/>
      <c r="DY4" s="60" t="s">
        <v>361</v>
      </c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2"/>
      <c r="HZ4" s="15" t="s">
        <v>362</v>
      </c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2"/>
    </row>
    <row r="5" ht="15.0" customHeight="1">
      <c r="A5" s="16"/>
      <c r="B5" s="16"/>
      <c r="C5" s="20" t="s">
        <v>11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2"/>
      <c r="X5" s="20" t="s">
        <v>363</v>
      </c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2"/>
      <c r="AS5" s="21" t="s">
        <v>13</v>
      </c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2"/>
      <c r="BN5" s="21" t="s">
        <v>364</v>
      </c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2"/>
      <c r="CI5" s="21" t="s">
        <v>14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2"/>
      <c r="DD5" s="20" t="s">
        <v>15</v>
      </c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2"/>
      <c r="DY5" s="20" t="s">
        <v>16</v>
      </c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2"/>
      <c r="ET5" s="22" t="s">
        <v>17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2"/>
      <c r="FO5" s="21" t="s">
        <v>18</v>
      </c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2"/>
      <c r="GJ5" s="23" t="s">
        <v>19</v>
      </c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2"/>
      <c r="HE5" s="22" t="s">
        <v>20</v>
      </c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2"/>
      <c r="HZ5" s="61" t="s">
        <v>21</v>
      </c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9"/>
    </row>
    <row r="6" ht="3.75" hidden="1" customHeight="1">
      <c r="A6" s="16"/>
      <c r="B6" s="1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24"/>
      <c r="IT6" s="25"/>
    </row>
    <row r="7" ht="15.75" hidden="1" customHeight="1">
      <c r="A7" s="16"/>
      <c r="B7" s="1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5"/>
      <c r="HL7" s="65"/>
      <c r="HM7" s="65"/>
      <c r="HN7" s="65"/>
      <c r="HO7" s="65"/>
      <c r="HP7" s="65"/>
      <c r="HQ7" s="65"/>
      <c r="HR7" s="65"/>
      <c r="HS7" s="65"/>
      <c r="HT7" s="65"/>
      <c r="HU7" s="65"/>
      <c r="HV7" s="65"/>
      <c r="HW7" s="65"/>
      <c r="HX7" s="65"/>
      <c r="HY7" s="65"/>
      <c r="HZ7" s="24"/>
      <c r="IT7" s="25"/>
    </row>
    <row r="8" ht="17.25" hidden="1" customHeight="1">
      <c r="A8" s="16"/>
      <c r="B8" s="1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5"/>
      <c r="HL8" s="65"/>
      <c r="HM8" s="65"/>
      <c r="HN8" s="65"/>
      <c r="HO8" s="65"/>
      <c r="HP8" s="65"/>
      <c r="HQ8" s="65"/>
      <c r="HR8" s="65"/>
      <c r="HS8" s="65"/>
      <c r="HT8" s="65"/>
      <c r="HU8" s="65"/>
      <c r="HV8" s="65"/>
      <c r="HW8" s="65"/>
      <c r="HX8" s="65"/>
      <c r="HY8" s="65"/>
      <c r="HZ8" s="24"/>
      <c r="IT8" s="25"/>
    </row>
    <row r="9" ht="18.0" hidden="1" customHeight="1">
      <c r="A9" s="16"/>
      <c r="B9" s="1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5"/>
      <c r="HL9" s="65"/>
      <c r="HM9" s="65"/>
      <c r="HN9" s="65"/>
      <c r="HO9" s="65"/>
      <c r="HP9" s="65"/>
      <c r="HQ9" s="65"/>
      <c r="HR9" s="65"/>
      <c r="HS9" s="65"/>
      <c r="HT9" s="65"/>
      <c r="HU9" s="65"/>
      <c r="HV9" s="65"/>
      <c r="HW9" s="65"/>
      <c r="HX9" s="65"/>
      <c r="HY9" s="65"/>
      <c r="HZ9" s="24"/>
      <c r="IT9" s="25"/>
    </row>
    <row r="10" ht="30.0" hidden="1" customHeight="1">
      <c r="A10" s="16"/>
      <c r="B10" s="1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28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30"/>
    </row>
    <row r="11">
      <c r="A11" s="16"/>
      <c r="B11" s="16"/>
      <c r="C11" s="20" t="s">
        <v>365</v>
      </c>
      <c r="D11" s="11"/>
      <c r="E11" s="12"/>
      <c r="F11" s="20" t="s">
        <v>366</v>
      </c>
      <c r="G11" s="11"/>
      <c r="H11" s="12"/>
      <c r="I11" s="20" t="s">
        <v>367</v>
      </c>
      <c r="J11" s="11"/>
      <c r="K11" s="12"/>
      <c r="L11" s="20" t="s">
        <v>368</v>
      </c>
      <c r="M11" s="11"/>
      <c r="N11" s="12"/>
      <c r="O11" s="20" t="s">
        <v>369</v>
      </c>
      <c r="P11" s="11"/>
      <c r="Q11" s="12"/>
      <c r="R11" s="20" t="s">
        <v>370</v>
      </c>
      <c r="S11" s="11"/>
      <c r="T11" s="12"/>
      <c r="U11" s="20" t="s">
        <v>371</v>
      </c>
      <c r="V11" s="11"/>
      <c r="W11" s="12"/>
      <c r="X11" s="20" t="s">
        <v>372</v>
      </c>
      <c r="Y11" s="11"/>
      <c r="Z11" s="12"/>
      <c r="AA11" s="20" t="s">
        <v>373</v>
      </c>
      <c r="AB11" s="11"/>
      <c r="AC11" s="12"/>
      <c r="AD11" s="20" t="s">
        <v>374</v>
      </c>
      <c r="AE11" s="11"/>
      <c r="AF11" s="12"/>
      <c r="AG11" s="20" t="s">
        <v>375</v>
      </c>
      <c r="AH11" s="11"/>
      <c r="AI11" s="12"/>
      <c r="AJ11" s="21" t="s">
        <v>376</v>
      </c>
      <c r="AK11" s="11"/>
      <c r="AL11" s="12"/>
      <c r="AM11" s="21" t="s">
        <v>377</v>
      </c>
      <c r="AN11" s="11"/>
      <c r="AO11" s="12"/>
      <c r="AP11" s="20" t="s">
        <v>378</v>
      </c>
      <c r="AQ11" s="11"/>
      <c r="AR11" s="12"/>
      <c r="AS11" s="20" t="s">
        <v>379</v>
      </c>
      <c r="AT11" s="11"/>
      <c r="AU11" s="12"/>
      <c r="AV11" s="21" t="s">
        <v>380</v>
      </c>
      <c r="AW11" s="11"/>
      <c r="AX11" s="12"/>
      <c r="AY11" s="20" t="s">
        <v>381</v>
      </c>
      <c r="AZ11" s="11"/>
      <c r="BA11" s="12"/>
      <c r="BB11" s="20" t="s">
        <v>382</v>
      </c>
      <c r="BC11" s="11"/>
      <c r="BD11" s="12"/>
      <c r="BE11" s="20" t="s">
        <v>383</v>
      </c>
      <c r="BF11" s="11"/>
      <c r="BG11" s="12"/>
      <c r="BH11" s="20" t="s">
        <v>384</v>
      </c>
      <c r="BI11" s="11"/>
      <c r="BJ11" s="12"/>
      <c r="BK11" s="20" t="s">
        <v>385</v>
      </c>
      <c r="BL11" s="11"/>
      <c r="BM11" s="12"/>
      <c r="BN11" s="21" t="s">
        <v>386</v>
      </c>
      <c r="BO11" s="11"/>
      <c r="BP11" s="12"/>
      <c r="BQ11" s="21" t="s">
        <v>387</v>
      </c>
      <c r="BR11" s="11"/>
      <c r="BS11" s="12"/>
      <c r="BT11" s="21" t="s">
        <v>388</v>
      </c>
      <c r="BU11" s="11"/>
      <c r="BV11" s="12"/>
      <c r="BW11" s="21" t="s">
        <v>389</v>
      </c>
      <c r="BX11" s="11"/>
      <c r="BY11" s="12"/>
      <c r="BZ11" s="21" t="s">
        <v>390</v>
      </c>
      <c r="CA11" s="11"/>
      <c r="CB11" s="12"/>
      <c r="CC11" s="21" t="s">
        <v>391</v>
      </c>
      <c r="CD11" s="11"/>
      <c r="CE11" s="12"/>
      <c r="CF11" s="21" t="s">
        <v>392</v>
      </c>
      <c r="CG11" s="11"/>
      <c r="CH11" s="12"/>
      <c r="CI11" s="21" t="s">
        <v>393</v>
      </c>
      <c r="CJ11" s="11"/>
      <c r="CK11" s="12"/>
      <c r="CL11" s="21" t="s">
        <v>394</v>
      </c>
      <c r="CM11" s="11"/>
      <c r="CN11" s="12"/>
      <c r="CO11" s="21" t="s">
        <v>395</v>
      </c>
      <c r="CP11" s="11"/>
      <c r="CQ11" s="12"/>
      <c r="CR11" s="21" t="s">
        <v>396</v>
      </c>
      <c r="CS11" s="11"/>
      <c r="CT11" s="12"/>
      <c r="CU11" s="21" t="s">
        <v>397</v>
      </c>
      <c r="CV11" s="11"/>
      <c r="CW11" s="12"/>
      <c r="CX11" s="21" t="s">
        <v>398</v>
      </c>
      <c r="CY11" s="11"/>
      <c r="CZ11" s="12"/>
      <c r="DA11" s="21" t="s">
        <v>399</v>
      </c>
      <c r="DB11" s="11"/>
      <c r="DC11" s="12"/>
      <c r="DD11" s="21" t="s">
        <v>400</v>
      </c>
      <c r="DE11" s="11"/>
      <c r="DF11" s="12"/>
      <c r="DG11" s="21" t="s">
        <v>401</v>
      </c>
      <c r="DH11" s="11"/>
      <c r="DI11" s="12"/>
      <c r="DJ11" s="21" t="s">
        <v>402</v>
      </c>
      <c r="DK11" s="11"/>
      <c r="DL11" s="12"/>
      <c r="DM11" s="21" t="s">
        <v>403</v>
      </c>
      <c r="DN11" s="11"/>
      <c r="DO11" s="12"/>
      <c r="DP11" s="21" t="s">
        <v>404</v>
      </c>
      <c r="DQ11" s="11"/>
      <c r="DR11" s="12"/>
      <c r="DS11" s="21" t="s">
        <v>405</v>
      </c>
      <c r="DT11" s="11"/>
      <c r="DU11" s="12"/>
      <c r="DV11" s="21" t="s">
        <v>406</v>
      </c>
      <c r="DW11" s="11"/>
      <c r="DX11" s="12"/>
      <c r="DY11" s="21" t="s">
        <v>407</v>
      </c>
      <c r="DZ11" s="11"/>
      <c r="EA11" s="12"/>
      <c r="EB11" s="21" t="s">
        <v>408</v>
      </c>
      <c r="EC11" s="11"/>
      <c r="ED11" s="12"/>
      <c r="EE11" s="21" t="s">
        <v>409</v>
      </c>
      <c r="EF11" s="11"/>
      <c r="EG11" s="12"/>
      <c r="EH11" s="21" t="s">
        <v>410</v>
      </c>
      <c r="EI11" s="11"/>
      <c r="EJ11" s="12"/>
      <c r="EK11" s="21" t="s">
        <v>411</v>
      </c>
      <c r="EL11" s="11"/>
      <c r="EM11" s="12"/>
      <c r="EN11" s="21" t="s">
        <v>412</v>
      </c>
      <c r="EO11" s="11"/>
      <c r="EP11" s="12"/>
      <c r="EQ11" s="21" t="s">
        <v>413</v>
      </c>
      <c r="ER11" s="11"/>
      <c r="ES11" s="12"/>
      <c r="ET11" s="21" t="s">
        <v>414</v>
      </c>
      <c r="EU11" s="11"/>
      <c r="EV11" s="12"/>
      <c r="EW11" s="21" t="s">
        <v>415</v>
      </c>
      <c r="EX11" s="11"/>
      <c r="EY11" s="12"/>
      <c r="EZ11" s="21" t="s">
        <v>416</v>
      </c>
      <c r="FA11" s="11"/>
      <c r="FB11" s="12"/>
      <c r="FC11" s="21" t="s">
        <v>417</v>
      </c>
      <c r="FD11" s="11"/>
      <c r="FE11" s="12"/>
      <c r="FF11" s="21" t="s">
        <v>418</v>
      </c>
      <c r="FG11" s="11"/>
      <c r="FH11" s="12"/>
      <c r="FI11" s="21" t="s">
        <v>419</v>
      </c>
      <c r="FJ11" s="11"/>
      <c r="FK11" s="12"/>
      <c r="FL11" s="21" t="s">
        <v>420</v>
      </c>
      <c r="FM11" s="11"/>
      <c r="FN11" s="12"/>
      <c r="FO11" s="21" t="s">
        <v>421</v>
      </c>
      <c r="FP11" s="11"/>
      <c r="FQ11" s="12"/>
      <c r="FR11" s="21" t="s">
        <v>422</v>
      </c>
      <c r="FS11" s="11"/>
      <c r="FT11" s="12"/>
      <c r="FU11" s="21" t="s">
        <v>423</v>
      </c>
      <c r="FV11" s="11"/>
      <c r="FW11" s="12"/>
      <c r="FX11" s="21" t="s">
        <v>424</v>
      </c>
      <c r="FY11" s="11"/>
      <c r="FZ11" s="12"/>
      <c r="GA11" s="21" t="s">
        <v>425</v>
      </c>
      <c r="GB11" s="11"/>
      <c r="GC11" s="12"/>
      <c r="GD11" s="21" t="s">
        <v>426</v>
      </c>
      <c r="GE11" s="11"/>
      <c r="GF11" s="12"/>
      <c r="GG11" s="21" t="s">
        <v>427</v>
      </c>
      <c r="GH11" s="11"/>
      <c r="GI11" s="12"/>
      <c r="GJ11" s="21" t="s">
        <v>428</v>
      </c>
      <c r="GK11" s="11"/>
      <c r="GL11" s="12"/>
      <c r="GM11" s="21" t="s">
        <v>429</v>
      </c>
      <c r="GN11" s="11"/>
      <c r="GO11" s="12"/>
      <c r="GP11" s="21" t="s">
        <v>430</v>
      </c>
      <c r="GQ11" s="11"/>
      <c r="GR11" s="12"/>
      <c r="GS11" s="21" t="s">
        <v>431</v>
      </c>
      <c r="GT11" s="11"/>
      <c r="GU11" s="12"/>
      <c r="GV11" s="21" t="s">
        <v>432</v>
      </c>
      <c r="GW11" s="11"/>
      <c r="GX11" s="12"/>
      <c r="GY11" s="21" t="s">
        <v>433</v>
      </c>
      <c r="GZ11" s="11"/>
      <c r="HA11" s="12"/>
      <c r="HB11" s="21" t="s">
        <v>434</v>
      </c>
      <c r="HC11" s="11"/>
      <c r="HD11" s="12"/>
      <c r="HE11" s="21" t="s">
        <v>435</v>
      </c>
      <c r="HF11" s="11"/>
      <c r="HG11" s="12"/>
      <c r="HH11" s="21" t="s">
        <v>436</v>
      </c>
      <c r="HI11" s="11"/>
      <c r="HJ11" s="12"/>
      <c r="HK11" s="21" t="s">
        <v>437</v>
      </c>
      <c r="HL11" s="11"/>
      <c r="HM11" s="12"/>
      <c r="HN11" s="21" t="s">
        <v>438</v>
      </c>
      <c r="HO11" s="11"/>
      <c r="HP11" s="12"/>
      <c r="HQ11" s="21" t="s">
        <v>439</v>
      </c>
      <c r="HR11" s="11"/>
      <c r="HS11" s="12"/>
      <c r="HT11" s="21" t="s">
        <v>440</v>
      </c>
      <c r="HU11" s="11"/>
      <c r="HV11" s="12"/>
      <c r="HW11" s="21" t="s">
        <v>441</v>
      </c>
      <c r="HX11" s="11"/>
      <c r="HY11" s="12"/>
      <c r="HZ11" s="21" t="s">
        <v>442</v>
      </c>
      <c r="IA11" s="11"/>
      <c r="IB11" s="12"/>
      <c r="IC11" s="21" t="s">
        <v>443</v>
      </c>
      <c r="ID11" s="11"/>
      <c r="IE11" s="12"/>
      <c r="IF11" s="21" t="s">
        <v>444</v>
      </c>
      <c r="IG11" s="11"/>
      <c r="IH11" s="12"/>
      <c r="II11" s="21" t="s">
        <v>445</v>
      </c>
      <c r="IJ11" s="11"/>
      <c r="IK11" s="12"/>
      <c r="IL11" s="21" t="s">
        <v>446</v>
      </c>
      <c r="IM11" s="11"/>
      <c r="IN11" s="12"/>
      <c r="IO11" s="21" t="s">
        <v>447</v>
      </c>
      <c r="IP11" s="11"/>
      <c r="IQ11" s="12"/>
      <c r="IR11" s="21" t="s">
        <v>448</v>
      </c>
      <c r="IS11" s="11"/>
      <c r="IT11" s="12"/>
    </row>
    <row r="12" ht="91.5" customHeight="1">
      <c r="A12" s="16"/>
      <c r="B12" s="16"/>
      <c r="C12" s="32" t="s">
        <v>449</v>
      </c>
      <c r="D12" s="11"/>
      <c r="E12" s="12"/>
      <c r="F12" s="31" t="s">
        <v>450</v>
      </c>
      <c r="G12" s="11"/>
      <c r="H12" s="12"/>
      <c r="I12" s="31" t="s">
        <v>451</v>
      </c>
      <c r="J12" s="11"/>
      <c r="K12" s="12"/>
      <c r="L12" s="31" t="s">
        <v>452</v>
      </c>
      <c r="M12" s="11"/>
      <c r="N12" s="12"/>
      <c r="O12" s="31" t="s">
        <v>453</v>
      </c>
      <c r="P12" s="11"/>
      <c r="Q12" s="12"/>
      <c r="R12" s="31" t="s">
        <v>454</v>
      </c>
      <c r="S12" s="11"/>
      <c r="T12" s="12"/>
      <c r="U12" s="31" t="s">
        <v>455</v>
      </c>
      <c r="V12" s="11"/>
      <c r="W12" s="12"/>
      <c r="X12" s="31" t="s">
        <v>456</v>
      </c>
      <c r="Y12" s="11"/>
      <c r="Z12" s="12"/>
      <c r="AA12" s="32" t="s">
        <v>457</v>
      </c>
      <c r="AB12" s="11"/>
      <c r="AC12" s="12"/>
      <c r="AD12" s="32" t="s">
        <v>458</v>
      </c>
      <c r="AE12" s="11"/>
      <c r="AF12" s="12"/>
      <c r="AG12" s="31" t="s">
        <v>459</v>
      </c>
      <c r="AH12" s="11"/>
      <c r="AI12" s="12"/>
      <c r="AJ12" s="31" t="s">
        <v>460</v>
      </c>
      <c r="AK12" s="11"/>
      <c r="AL12" s="12"/>
      <c r="AM12" s="32" t="s">
        <v>461</v>
      </c>
      <c r="AN12" s="11"/>
      <c r="AO12" s="12"/>
      <c r="AP12" s="31" t="s">
        <v>462</v>
      </c>
      <c r="AQ12" s="11"/>
      <c r="AR12" s="12"/>
      <c r="AS12" s="32" t="s">
        <v>463</v>
      </c>
      <c r="AT12" s="11"/>
      <c r="AU12" s="12"/>
      <c r="AV12" s="31" t="s">
        <v>464</v>
      </c>
      <c r="AW12" s="11"/>
      <c r="AX12" s="12"/>
      <c r="AY12" s="31" t="s">
        <v>465</v>
      </c>
      <c r="AZ12" s="11"/>
      <c r="BA12" s="12"/>
      <c r="BB12" s="31" t="s">
        <v>466</v>
      </c>
      <c r="BC12" s="11"/>
      <c r="BD12" s="12"/>
      <c r="BE12" s="31" t="s">
        <v>467</v>
      </c>
      <c r="BF12" s="11"/>
      <c r="BG12" s="12"/>
      <c r="BH12" s="31" t="s">
        <v>468</v>
      </c>
      <c r="BI12" s="11"/>
      <c r="BJ12" s="12"/>
      <c r="BK12" s="31" t="s">
        <v>469</v>
      </c>
      <c r="BL12" s="11"/>
      <c r="BM12" s="12"/>
      <c r="BN12" s="31" t="s">
        <v>470</v>
      </c>
      <c r="BO12" s="11"/>
      <c r="BP12" s="12"/>
      <c r="BQ12" s="31" t="s">
        <v>471</v>
      </c>
      <c r="BR12" s="11"/>
      <c r="BS12" s="12"/>
      <c r="BT12" s="31" t="s">
        <v>472</v>
      </c>
      <c r="BU12" s="11"/>
      <c r="BV12" s="12"/>
      <c r="BW12" s="31" t="s">
        <v>473</v>
      </c>
      <c r="BX12" s="11"/>
      <c r="BY12" s="12"/>
      <c r="BZ12" s="31" t="s">
        <v>474</v>
      </c>
      <c r="CA12" s="11"/>
      <c r="CB12" s="12"/>
      <c r="CC12" s="31" t="s">
        <v>475</v>
      </c>
      <c r="CD12" s="11"/>
      <c r="CE12" s="12"/>
      <c r="CF12" s="31" t="s">
        <v>476</v>
      </c>
      <c r="CG12" s="11"/>
      <c r="CH12" s="12"/>
      <c r="CI12" s="31" t="s">
        <v>477</v>
      </c>
      <c r="CJ12" s="11"/>
      <c r="CK12" s="12"/>
      <c r="CL12" s="31" t="s">
        <v>478</v>
      </c>
      <c r="CM12" s="11"/>
      <c r="CN12" s="12"/>
      <c r="CO12" s="31" t="s">
        <v>479</v>
      </c>
      <c r="CP12" s="11"/>
      <c r="CQ12" s="12"/>
      <c r="CR12" s="31" t="s">
        <v>480</v>
      </c>
      <c r="CS12" s="11"/>
      <c r="CT12" s="12"/>
      <c r="CU12" s="31" t="s">
        <v>481</v>
      </c>
      <c r="CV12" s="11"/>
      <c r="CW12" s="12"/>
      <c r="CX12" s="31" t="s">
        <v>482</v>
      </c>
      <c r="CY12" s="11"/>
      <c r="CZ12" s="12"/>
      <c r="DA12" s="31" t="s">
        <v>483</v>
      </c>
      <c r="DB12" s="11"/>
      <c r="DC12" s="12"/>
      <c r="DD12" s="31" t="s">
        <v>484</v>
      </c>
      <c r="DE12" s="11"/>
      <c r="DF12" s="12"/>
      <c r="DG12" s="31" t="s">
        <v>485</v>
      </c>
      <c r="DH12" s="11"/>
      <c r="DI12" s="12"/>
      <c r="DJ12" s="31" t="s">
        <v>486</v>
      </c>
      <c r="DK12" s="11"/>
      <c r="DL12" s="12"/>
      <c r="DM12" s="31" t="s">
        <v>487</v>
      </c>
      <c r="DN12" s="11"/>
      <c r="DO12" s="12"/>
      <c r="DP12" s="31" t="s">
        <v>488</v>
      </c>
      <c r="DQ12" s="11"/>
      <c r="DR12" s="12"/>
      <c r="DS12" s="31" t="s">
        <v>489</v>
      </c>
      <c r="DT12" s="11"/>
      <c r="DU12" s="12"/>
      <c r="DV12" s="31" t="s">
        <v>475</v>
      </c>
      <c r="DW12" s="11"/>
      <c r="DX12" s="12"/>
      <c r="DY12" s="31" t="s">
        <v>490</v>
      </c>
      <c r="DZ12" s="11"/>
      <c r="EA12" s="12"/>
      <c r="EB12" s="31" t="s">
        <v>491</v>
      </c>
      <c r="EC12" s="11"/>
      <c r="ED12" s="12"/>
      <c r="EE12" s="31" t="s">
        <v>492</v>
      </c>
      <c r="EF12" s="11"/>
      <c r="EG12" s="12"/>
      <c r="EH12" s="31" t="s">
        <v>493</v>
      </c>
      <c r="EI12" s="11"/>
      <c r="EJ12" s="12"/>
      <c r="EK12" s="31" t="s">
        <v>494</v>
      </c>
      <c r="EL12" s="11"/>
      <c r="EM12" s="12"/>
      <c r="EN12" s="31" t="s">
        <v>495</v>
      </c>
      <c r="EO12" s="11"/>
      <c r="EP12" s="12"/>
      <c r="EQ12" s="31" t="s">
        <v>496</v>
      </c>
      <c r="ER12" s="11"/>
      <c r="ES12" s="12"/>
      <c r="ET12" s="31" t="s">
        <v>497</v>
      </c>
      <c r="EU12" s="11"/>
      <c r="EV12" s="12"/>
      <c r="EW12" s="31" t="s">
        <v>498</v>
      </c>
      <c r="EX12" s="11"/>
      <c r="EY12" s="12"/>
      <c r="EZ12" s="31" t="s">
        <v>499</v>
      </c>
      <c r="FA12" s="11"/>
      <c r="FB12" s="12"/>
      <c r="FC12" s="31" t="s">
        <v>500</v>
      </c>
      <c r="FD12" s="11"/>
      <c r="FE12" s="12"/>
      <c r="FF12" s="31" t="s">
        <v>501</v>
      </c>
      <c r="FG12" s="11"/>
      <c r="FH12" s="12"/>
      <c r="FI12" s="31" t="s">
        <v>502</v>
      </c>
      <c r="FJ12" s="11"/>
      <c r="FK12" s="12"/>
      <c r="FL12" s="31" t="s">
        <v>503</v>
      </c>
      <c r="FM12" s="11"/>
      <c r="FN12" s="12"/>
      <c r="FO12" s="20" t="s">
        <v>504</v>
      </c>
      <c r="FP12" s="11"/>
      <c r="FQ12" s="12"/>
      <c r="FR12" s="31" t="s">
        <v>505</v>
      </c>
      <c r="FS12" s="11"/>
      <c r="FT12" s="12"/>
      <c r="FU12" s="31" t="s">
        <v>506</v>
      </c>
      <c r="FV12" s="11"/>
      <c r="FW12" s="12"/>
      <c r="FX12" s="31" t="s">
        <v>507</v>
      </c>
      <c r="FY12" s="11"/>
      <c r="FZ12" s="12"/>
      <c r="GA12" s="31" t="s">
        <v>508</v>
      </c>
      <c r="GB12" s="11"/>
      <c r="GC12" s="12"/>
      <c r="GD12" s="31" t="s">
        <v>509</v>
      </c>
      <c r="GE12" s="11"/>
      <c r="GF12" s="12"/>
      <c r="GG12" s="31" t="s">
        <v>510</v>
      </c>
      <c r="GH12" s="11"/>
      <c r="GI12" s="12"/>
      <c r="GJ12" s="32" t="s">
        <v>511</v>
      </c>
      <c r="GK12" s="11"/>
      <c r="GL12" s="12"/>
      <c r="GM12" s="31" t="s">
        <v>512</v>
      </c>
      <c r="GN12" s="11"/>
      <c r="GO12" s="12"/>
      <c r="GP12" s="31" t="s">
        <v>513</v>
      </c>
      <c r="GQ12" s="11"/>
      <c r="GR12" s="12"/>
      <c r="GS12" s="31" t="s">
        <v>514</v>
      </c>
      <c r="GT12" s="11"/>
      <c r="GU12" s="12"/>
      <c r="GV12" s="31" t="s">
        <v>515</v>
      </c>
      <c r="GW12" s="11"/>
      <c r="GX12" s="12"/>
      <c r="GY12" s="31" t="s">
        <v>516</v>
      </c>
      <c r="GZ12" s="11"/>
      <c r="HA12" s="12"/>
      <c r="HB12" s="31" t="s">
        <v>517</v>
      </c>
      <c r="HC12" s="11"/>
      <c r="HD12" s="12"/>
      <c r="HE12" s="31" t="s">
        <v>518</v>
      </c>
      <c r="HF12" s="11"/>
      <c r="HG12" s="12"/>
      <c r="HH12" s="31" t="s">
        <v>519</v>
      </c>
      <c r="HI12" s="11"/>
      <c r="HJ12" s="12"/>
      <c r="HK12" s="31" t="s">
        <v>520</v>
      </c>
      <c r="HL12" s="11"/>
      <c r="HM12" s="12"/>
      <c r="HN12" s="31" t="s">
        <v>521</v>
      </c>
      <c r="HO12" s="11"/>
      <c r="HP12" s="12"/>
      <c r="HQ12" s="31" t="s">
        <v>522</v>
      </c>
      <c r="HR12" s="11"/>
      <c r="HS12" s="12"/>
      <c r="HT12" s="31" t="s">
        <v>523</v>
      </c>
      <c r="HU12" s="11"/>
      <c r="HV12" s="12"/>
      <c r="HW12" s="31" t="s">
        <v>524</v>
      </c>
      <c r="HX12" s="11"/>
      <c r="HY12" s="12"/>
      <c r="HZ12" s="31" t="s">
        <v>525</v>
      </c>
      <c r="IA12" s="11"/>
      <c r="IB12" s="12"/>
      <c r="IC12" s="31" t="s">
        <v>526</v>
      </c>
      <c r="ID12" s="11"/>
      <c r="IE12" s="12"/>
      <c r="IF12" s="31" t="s">
        <v>527</v>
      </c>
      <c r="IG12" s="11"/>
      <c r="IH12" s="12"/>
      <c r="II12" s="31" t="s">
        <v>528</v>
      </c>
      <c r="IJ12" s="11"/>
      <c r="IK12" s="12"/>
      <c r="IL12" s="31" t="s">
        <v>529</v>
      </c>
      <c r="IM12" s="11"/>
      <c r="IN12" s="12"/>
      <c r="IO12" s="31" t="s">
        <v>530</v>
      </c>
      <c r="IP12" s="11"/>
      <c r="IQ12" s="12"/>
      <c r="IR12" s="31" t="s">
        <v>531</v>
      </c>
      <c r="IS12" s="11"/>
      <c r="IT12" s="12"/>
    </row>
    <row r="13" ht="131.25" customHeight="1">
      <c r="A13" s="33"/>
      <c r="B13" s="33"/>
      <c r="C13" s="35" t="s">
        <v>154</v>
      </c>
      <c r="D13" s="35" t="s">
        <v>532</v>
      </c>
      <c r="E13" s="35" t="s">
        <v>533</v>
      </c>
      <c r="F13" s="35" t="s">
        <v>534</v>
      </c>
      <c r="G13" s="35" t="s">
        <v>535</v>
      </c>
      <c r="H13" s="35" t="s">
        <v>536</v>
      </c>
      <c r="I13" s="35" t="s">
        <v>537</v>
      </c>
      <c r="J13" s="35" t="s">
        <v>538</v>
      </c>
      <c r="K13" s="35" t="s">
        <v>539</v>
      </c>
      <c r="L13" s="35" t="s">
        <v>540</v>
      </c>
      <c r="M13" s="35" t="s">
        <v>541</v>
      </c>
      <c r="N13" s="35" t="s">
        <v>542</v>
      </c>
      <c r="O13" s="35" t="s">
        <v>543</v>
      </c>
      <c r="P13" s="35" t="s">
        <v>544</v>
      </c>
      <c r="Q13" s="35" t="s">
        <v>545</v>
      </c>
      <c r="R13" s="35" t="s">
        <v>546</v>
      </c>
      <c r="S13" s="35" t="s">
        <v>547</v>
      </c>
      <c r="T13" s="35" t="s">
        <v>548</v>
      </c>
      <c r="U13" s="35" t="s">
        <v>455</v>
      </c>
      <c r="V13" s="35" t="s">
        <v>549</v>
      </c>
      <c r="W13" s="35" t="s">
        <v>550</v>
      </c>
      <c r="X13" s="34" t="s">
        <v>551</v>
      </c>
      <c r="Y13" s="34" t="s">
        <v>552</v>
      </c>
      <c r="Z13" s="34" t="s">
        <v>553</v>
      </c>
      <c r="AA13" s="34" t="s">
        <v>554</v>
      </c>
      <c r="AB13" s="34" t="s">
        <v>555</v>
      </c>
      <c r="AC13" s="34" t="s">
        <v>556</v>
      </c>
      <c r="AD13" s="34" t="s">
        <v>214</v>
      </c>
      <c r="AE13" s="34" t="s">
        <v>557</v>
      </c>
      <c r="AF13" s="34" t="s">
        <v>216</v>
      </c>
      <c r="AG13" s="34" t="s">
        <v>558</v>
      </c>
      <c r="AH13" s="34" t="s">
        <v>559</v>
      </c>
      <c r="AI13" s="34" t="s">
        <v>560</v>
      </c>
      <c r="AJ13" s="34" t="s">
        <v>561</v>
      </c>
      <c r="AK13" s="34" t="s">
        <v>562</v>
      </c>
      <c r="AL13" s="34" t="s">
        <v>563</v>
      </c>
      <c r="AM13" s="34" t="s">
        <v>564</v>
      </c>
      <c r="AN13" s="34" t="s">
        <v>565</v>
      </c>
      <c r="AO13" s="34" t="s">
        <v>566</v>
      </c>
      <c r="AP13" s="34" t="s">
        <v>462</v>
      </c>
      <c r="AQ13" s="34" t="s">
        <v>567</v>
      </c>
      <c r="AR13" s="34" t="s">
        <v>568</v>
      </c>
      <c r="AS13" s="34" t="s">
        <v>569</v>
      </c>
      <c r="AT13" s="34" t="s">
        <v>570</v>
      </c>
      <c r="AU13" s="34" t="s">
        <v>571</v>
      </c>
      <c r="AV13" s="34" t="s">
        <v>572</v>
      </c>
      <c r="AW13" s="34" t="s">
        <v>573</v>
      </c>
      <c r="AX13" s="34" t="s">
        <v>574</v>
      </c>
      <c r="AY13" s="34" t="s">
        <v>575</v>
      </c>
      <c r="AZ13" s="34" t="s">
        <v>576</v>
      </c>
      <c r="BA13" s="34" t="s">
        <v>577</v>
      </c>
      <c r="BB13" s="34" t="s">
        <v>578</v>
      </c>
      <c r="BC13" s="34" t="s">
        <v>579</v>
      </c>
      <c r="BD13" s="34" t="s">
        <v>580</v>
      </c>
      <c r="BE13" s="34" t="s">
        <v>581</v>
      </c>
      <c r="BF13" s="34" t="s">
        <v>582</v>
      </c>
      <c r="BG13" s="34" t="s">
        <v>583</v>
      </c>
      <c r="BH13" s="34" t="s">
        <v>584</v>
      </c>
      <c r="BI13" s="34" t="s">
        <v>585</v>
      </c>
      <c r="BJ13" s="34" t="s">
        <v>586</v>
      </c>
      <c r="BK13" s="34" t="s">
        <v>587</v>
      </c>
      <c r="BL13" s="34" t="s">
        <v>588</v>
      </c>
      <c r="BM13" s="34" t="s">
        <v>589</v>
      </c>
      <c r="BN13" s="34" t="s">
        <v>590</v>
      </c>
      <c r="BO13" s="34" t="s">
        <v>591</v>
      </c>
      <c r="BP13" s="34" t="s">
        <v>592</v>
      </c>
      <c r="BQ13" s="35" t="s">
        <v>471</v>
      </c>
      <c r="BR13" s="35" t="s">
        <v>593</v>
      </c>
      <c r="BS13" s="35" t="s">
        <v>594</v>
      </c>
      <c r="BT13" s="34" t="s">
        <v>595</v>
      </c>
      <c r="BU13" s="34" t="s">
        <v>596</v>
      </c>
      <c r="BV13" s="34" t="s">
        <v>597</v>
      </c>
      <c r="BW13" s="34" t="s">
        <v>110</v>
      </c>
      <c r="BX13" s="34" t="s">
        <v>598</v>
      </c>
      <c r="BY13" s="34" t="s">
        <v>221</v>
      </c>
      <c r="BZ13" s="34" t="s">
        <v>599</v>
      </c>
      <c r="CA13" s="34" t="s">
        <v>600</v>
      </c>
      <c r="CB13" s="34" t="s">
        <v>601</v>
      </c>
      <c r="CC13" s="34" t="s">
        <v>475</v>
      </c>
      <c r="CD13" s="34" t="s">
        <v>602</v>
      </c>
      <c r="CE13" s="34" t="s">
        <v>603</v>
      </c>
      <c r="CF13" s="35" t="s">
        <v>604</v>
      </c>
      <c r="CG13" s="35" t="s">
        <v>605</v>
      </c>
      <c r="CH13" s="35" t="s">
        <v>606</v>
      </c>
      <c r="CI13" s="34" t="s">
        <v>607</v>
      </c>
      <c r="CJ13" s="34" t="s">
        <v>608</v>
      </c>
      <c r="CK13" s="34" t="s">
        <v>609</v>
      </c>
      <c r="CL13" s="34" t="s">
        <v>610</v>
      </c>
      <c r="CM13" s="34" t="s">
        <v>611</v>
      </c>
      <c r="CN13" s="34" t="s">
        <v>612</v>
      </c>
      <c r="CO13" s="34" t="s">
        <v>613</v>
      </c>
      <c r="CP13" s="34" t="s">
        <v>614</v>
      </c>
      <c r="CQ13" s="34" t="s">
        <v>615</v>
      </c>
      <c r="CR13" s="34" t="s">
        <v>616</v>
      </c>
      <c r="CS13" s="34" t="s">
        <v>617</v>
      </c>
      <c r="CT13" s="34" t="s">
        <v>618</v>
      </c>
      <c r="CU13" s="34" t="s">
        <v>619</v>
      </c>
      <c r="CV13" s="34" t="s">
        <v>620</v>
      </c>
      <c r="CW13" s="34" t="s">
        <v>621</v>
      </c>
      <c r="CX13" s="34" t="s">
        <v>622</v>
      </c>
      <c r="CY13" s="34" t="s">
        <v>623</v>
      </c>
      <c r="CZ13" s="34" t="s">
        <v>624</v>
      </c>
      <c r="DA13" s="35" t="s">
        <v>625</v>
      </c>
      <c r="DB13" s="35" t="s">
        <v>626</v>
      </c>
      <c r="DC13" s="35" t="s">
        <v>627</v>
      </c>
      <c r="DD13" s="34" t="s">
        <v>628</v>
      </c>
      <c r="DE13" s="34" t="s">
        <v>629</v>
      </c>
      <c r="DF13" s="34" t="s">
        <v>630</v>
      </c>
      <c r="DG13" s="34" t="s">
        <v>631</v>
      </c>
      <c r="DH13" s="34" t="s">
        <v>632</v>
      </c>
      <c r="DI13" s="34" t="s">
        <v>633</v>
      </c>
      <c r="DJ13" s="34" t="s">
        <v>634</v>
      </c>
      <c r="DK13" s="34" t="s">
        <v>635</v>
      </c>
      <c r="DL13" s="34" t="s">
        <v>636</v>
      </c>
      <c r="DM13" s="34" t="s">
        <v>487</v>
      </c>
      <c r="DN13" s="34" t="s">
        <v>637</v>
      </c>
      <c r="DO13" s="34" t="s">
        <v>638</v>
      </c>
      <c r="DP13" s="34" t="s">
        <v>488</v>
      </c>
      <c r="DQ13" s="34" t="s">
        <v>639</v>
      </c>
      <c r="DR13" s="34" t="s">
        <v>640</v>
      </c>
      <c r="DS13" s="34" t="s">
        <v>641</v>
      </c>
      <c r="DT13" s="34" t="s">
        <v>642</v>
      </c>
      <c r="DU13" s="34" t="s">
        <v>643</v>
      </c>
      <c r="DV13" s="34" t="s">
        <v>475</v>
      </c>
      <c r="DW13" s="34" t="s">
        <v>644</v>
      </c>
      <c r="DX13" s="34" t="s">
        <v>645</v>
      </c>
      <c r="DY13" s="34" t="s">
        <v>646</v>
      </c>
      <c r="DZ13" s="34" t="s">
        <v>647</v>
      </c>
      <c r="EA13" s="34" t="s">
        <v>648</v>
      </c>
      <c r="EB13" s="34" t="s">
        <v>649</v>
      </c>
      <c r="EC13" s="34" t="s">
        <v>650</v>
      </c>
      <c r="ED13" s="34" t="s">
        <v>651</v>
      </c>
      <c r="EE13" s="34" t="s">
        <v>652</v>
      </c>
      <c r="EF13" s="34" t="s">
        <v>653</v>
      </c>
      <c r="EG13" s="34" t="s">
        <v>654</v>
      </c>
      <c r="EH13" s="34" t="s">
        <v>655</v>
      </c>
      <c r="EI13" s="34" t="s">
        <v>656</v>
      </c>
      <c r="EJ13" s="34" t="s">
        <v>657</v>
      </c>
      <c r="EK13" s="34" t="s">
        <v>494</v>
      </c>
      <c r="EL13" s="34" t="s">
        <v>658</v>
      </c>
      <c r="EM13" s="34" t="s">
        <v>659</v>
      </c>
      <c r="EN13" s="34" t="s">
        <v>660</v>
      </c>
      <c r="EO13" s="34" t="s">
        <v>661</v>
      </c>
      <c r="EP13" s="34" t="s">
        <v>662</v>
      </c>
      <c r="EQ13" s="34" t="s">
        <v>663</v>
      </c>
      <c r="ER13" s="34" t="s">
        <v>664</v>
      </c>
      <c r="ES13" s="34" t="s">
        <v>665</v>
      </c>
      <c r="ET13" s="34" t="s">
        <v>666</v>
      </c>
      <c r="EU13" s="34" t="s">
        <v>667</v>
      </c>
      <c r="EV13" s="34" t="s">
        <v>668</v>
      </c>
      <c r="EW13" s="34" t="s">
        <v>669</v>
      </c>
      <c r="EX13" s="34" t="s">
        <v>670</v>
      </c>
      <c r="EY13" s="34" t="s">
        <v>671</v>
      </c>
      <c r="EZ13" s="34" t="s">
        <v>672</v>
      </c>
      <c r="FA13" s="34" t="s">
        <v>673</v>
      </c>
      <c r="FB13" s="34" t="s">
        <v>674</v>
      </c>
      <c r="FC13" s="34" t="s">
        <v>675</v>
      </c>
      <c r="FD13" s="34" t="s">
        <v>676</v>
      </c>
      <c r="FE13" s="34" t="s">
        <v>677</v>
      </c>
      <c r="FF13" s="35" t="s">
        <v>678</v>
      </c>
      <c r="FG13" s="66" t="s">
        <v>679</v>
      </c>
      <c r="FH13" s="34" t="s">
        <v>680</v>
      </c>
      <c r="FI13" s="34" t="s">
        <v>546</v>
      </c>
      <c r="FJ13" s="34" t="s">
        <v>547</v>
      </c>
      <c r="FK13" s="34" t="s">
        <v>548</v>
      </c>
      <c r="FL13" s="34" t="s">
        <v>681</v>
      </c>
      <c r="FM13" s="34" t="s">
        <v>682</v>
      </c>
      <c r="FN13" s="34" t="s">
        <v>683</v>
      </c>
      <c r="FO13" s="34" t="s">
        <v>684</v>
      </c>
      <c r="FP13" s="34" t="s">
        <v>685</v>
      </c>
      <c r="FQ13" s="34" t="s">
        <v>686</v>
      </c>
      <c r="FR13" s="34" t="s">
        <v>687</v>
      </c>
      <c r="FS13" s="34" t="s">
        <v>688</v>
      </c>
      <c r="FT13" s="34" t="s">
        <v>689</v>
      </c>
      <c r="FU13" s="34" t="s">
        <v>690</v>
      </c>
      <c r="FV13" s="34" t="s">
        <v>691</v>
      </c>
      <c r="FW13" s="34" t="s">
        <v>692</v>
      </c>
      <c r="FX13" s="34" t="s">
        <v>693</v>
      </c>
      <c r="FY13" s="34" t="s">
        <v>694</v>
      </c>
      <c r="FZ13" s="34" t="s">
        <v>695</v>
      </c>
      <c r="GA13" s="34" t="s">
        <v>696</v>
      </c>
      <c r="GB13" s="34" t="s">
        <v>697</v>
      </c>
      <c r="GC13" s="34" t="s">
        <v>698</v>
      </c>
      <c r="GD13" s="35" t="s">
        <v>699</v>
      </c>
      <c r="GE13" s="35" t="s">
        <v>700</v>
      </c>
      <c r="GF13" s="35" t="s">
        <v>701</v>
      </c>
      <c r="GG13" s="34" t="s">
        <v>702</v>
      </c>
      <c r="GH13" s="34" t="s">
        <v>703</v>
      </c>
      <c r="GI13" s="34" t="s">
        <v>704</v>
      </c>
      <c r="GJ13" s="34" t="s">
        <v>705</v>
      </c>
      <c r="GK13" s="34" t="s">
        <v>706</v>
      </c>
      <c r="GL13" s="34" t="s">
        <v>707</v>
      </c>
      <c r="GM13" s="34" t="s">
        <v>512</v>
      </c>
      <c r="GN13" s="34" t="s">
        <v>708</v>
      </c>
      <c r="GO13" s="34" t="s">
        <v>709</v>
      </c>
      <c r="GP13" s="34" t="s">
        <v>710</v>
      </c>
      <c r="GQ13" s="34" t="s">
        <v>711</v>
      </c>
      <c r="GR13" s="34" t="s">
        <v>712</v>
      </c>
      <c r="GS13" s="34" t="s">
        <v>713</v>
      </c>
      <c r="GT13" s="34" t="s">
        <v>714</v>
      </c>
      <c r="GU13" s="34" t="s">
        <v>715</v>
      </c>
      <c r="GV13" s="66" t="s">
        <v>716</v>
      </c>
      <c r="GW13" s="66" t="s">
        <v>717</v>
      </c>
      <c r="GX13" s="66" t="s">
        <v>718</v>
      </c>
      <c r="GY13" s="34" t="s">
        <v>719</v>
      </c>
      <c r="GZ13" s="34" t="s">
        <v>720</v>
      </c>
      <c r="HA13" s="34" t="s">
        <v>721</v>
      </c>
      <c r="HB13" s="34" t="s">
        <v>517</v>
      </c>
      <c r="HC13" s="34" t="s">
        <v>722</v>
      </c>
      <c r="HD13" s="34" t="s">
        <v>723</v>
      </c>
      <c r="HE13" s="34" t="s">
        <v>724</v>
      </c>
      <c r="HF13" s="34" t="s">
        <v>725</v>
      </c>
      <c r="HG13" s="34" t="s">
        <v>726</v>
      </c>
      <c r="HH13" s="66" t="s">
        <v>727</v>
      </c>
      <c r="HI13" s="66" t="s">
        <v>728</v>
      </c>
      <c r="HJ13" s="66" t="s">
        <v>729</v>
      </c>
      <c r="HK13" s="34" t="s">
        <v>730</v>
      </c>
      <c r="HL13" s="34" t="s">
        <v>731</v>
      </c>
      <c r="HM13" s="34" t="s">
        <v>732</v>
      </c>
      <c r="HN13" s="34" t="s">
        <v>733</v>
      </c>
      <c r="HO13" s="34" t="s">
        <v>734</v>
      </c>
      <c r="HP13" s="34" t="s">
        <v>735</v>
      </c>
      <c r="HQ13" s="34" t="s">
        <v>736</v>
      </c>
      <c r="HR13" s="34" t="s">
        <v>737</v>
      </c>
      <c r="HS13" s="34" t="s">
        <v>738</v>
      </c>
      <c r="HT13" s="35" t="s">
        <v>739</v>
      </c>
      <c r="HU13" s="35" t="s">
        <v>740</v>
      </c>
      <c r="HV13" s="35" t="s">
        <v>741</v>
      </c>
      <c r="HW13" s="34" t="s">
        <v>524</v>
      </c>
      <c r="HX13" s="34" t="s">
        <v>742</v>
      </c>
      <c r="HY13" s="34" t="s">
        <v>743</v>
      </c>
      <c r="HZ13" s="34" t="s">
        <v>525</v>
      </c>
      <c r="IA13" s="34" t="s">
        <v>744</v>
      </c>
      <c r="IB13" s="34" t="s">
        <v>745</v>
      </c>
      <c r="IC13" s="34" t="s">
        <v>746</v>
      </c>
      <c r="ID13" s="34" t="s">
        <v>747</v>
      </c>
      <c r="IE13" s="34" t="s">
        <v>748</v>
      </c>
      <c r="IF13" s="34" t="s">
        <v>527</v>
      </c>
      <c r="IG13" s="34" t="s">
        <v>749</v>
      </c>
      <c r="IH13" s="34" t="s">
        <v>750</v>
      </c>
      <c r="II13" s="66" t="s">
        <v>751</v>
      </c>
      <c r="IJ13" s="66" t="s">
        <v>752</v>
      </c>
      <c r="IK13" s="66" t="s">
        <v>753</v>
      </c>
      <c r="IL13" s="34" t="s">
        <v>754</v>
      </c>
      <c r="IM13" s="34" t="s">
        <v>755</v>
      </c>
      <c r="IN13" s="34" t="s">
        <v>756</v>
      </c>
      <c r="IO13" s="34" t="s">
        <v>757</v>
      </c>
      <c r="IP13" s="34" t="s">
        <v>758</v>
      </c>
      <c r="IQ13" s="34" t="s">
        <v>759</v>
      </c>
      <c r="IR13" s="34" t="s">
        <v>760</v>
      </c>
      <c r="IS13" s="34" t="s">
        <v>761</v>
      </c>
      <c r="IT13" s="34" t="s">
        <v>762</v>
      </c>
    </row>
    <row r="14">
      <c r="A14" s="36">
        <v>1.0</v>
      </c>
      <c r="B14" s="67" t="s">
        <v>763</v>
      </c>
      <c r="C14" s="38">
        <v>1.0</v>
      </c>
      <c r="D14" s="38"/>
      <c r="E14" s="38"/>
      <c r="F14" s="39">
        <v>1.0</v>
      </c>
      <c r="G14" s="39"/>
      <c r="H14" s="39"/>
      <c r="I14" s="39">
        <v>1.0</v>
      </c>
      <c r="J14" s="39"/>
      <c r="K14" s="39"/>
      <c r="L14" s="39">
        <v>1.0</v>
      </c>
      <c r="M14" s="39"/>
      <c r="N14" s="39"/>
      <c r="O14" s="39">
        <v>1.0</v>
      </c>
      <c r="P14" s="39"/>
      <c r="Q14" s="39"/>
      <c r="R14" s="39"/>
      <c r="S14" s="39">
        <v>1.0</v>
      </c>
      <c r="T14" s="39"/>
      <c r="U14" s="39">
        <v>1.0</v>
      </c>
      <c r="V14" s="39"/>
      <c r="W14" s="39"/>
      <c r="X14" s="39">
        <v>1.0</v>
      </c>
      <c r="Y14" s="39"/>
      <c r="Z14" s="39"/>
      <c r="AA14" s="39">
        <v>1.0</v>
      </c>
      <c r="AB14" s="39"/>
      <c r="AC14" s="39"/>
      <c r="AD14" s="39">
        <v>1.0</v>
      </c>
      <c r="AE14" s="39"/>
      <c r="AF14" s="39"/>
      <c r="AG14" s="40">
        <v>1.0</v>
      </c>
      <c r="AH14" s="40"/>
      <c r="AI14" s="40"/>
      <c r="AJ14" s="40">
        <v>1.0</v>
      </c>
      <c r="AK14" s="40"/>
      <c r="AL14" s="40"/>
      <c r="AM14" s="40">
        <v>1.0</v>
      </c>
      <c r="AN14" s="40"/>
      <c r="AO14" s="40"/>
      <c r="AP14" s="40">
        <v>1.0</v>
      </c>
      <c r="AQ14" s="40"/>
      <c r="AR14" s="40"/>
      <c r="AS14" s="40">
        <v>1.0</v>
      </c>
      <c r="AT14" s="40"/>
      <c r="AU14" s="40"/>
      <c r="AV14" s="40">
        <v>1.0</v>
      </c>
      <c r="AW14" s="40"/>
      <c r="AX14" s="40"/>
      <c r="AY14" s="40">
        <v>1.0</v>
      </c>
      <c r="AZ14" s="40"/>
      <c r="BA14" s="40"/>
      <c r="BB14" s="40">
        <v>1.0</v>
      </c>
      <c r="BC14" s="40"/>
      <c r="BD14" s="40"/>
      <c r="BE14" s="40">
        <v>1.0</v>
      </c>
      <c r="BF14" s="40"/>
      <c r="BG14" s="40"/>
      <c r="BH14" s="40">
        <v>1.0</v>
      </c>
      <c r="BI14" s="40"/>
      <c r="BJ14" s="40"/>
      <c r="BK14" s="40">
        <v>1.0</v>
      </c>
      <c r="BL14" s="40"/>
      <c r="BM14" s="40"/>
      <c r="BN14" s="40">
        <v>1.0</v>
      </c>
      <c r="BO14" s="40"/>
      <c r="BP14" s="41"/>
      <c r="BQ14" s="40">
        <v>1.0</v>
      </c>
      <c r="BR14" s="40"/>
      <c r="BS14" s="40"/>
      <c r="BT14" s="40">
        <v>1.0</v>
      </c>
      <c r="BU14" s="40"/>
      <c r="BV14" s="40"/>
      <c r="BW14" s="39">
        <v>1.0</v>
      </c>
      <c r="BX14" s="39"/>
      <c r="BY14" s="39"/>
      <c r="BZ14" s="42">
        <v>1.0</v>
      </c>
      <c r="CA14" s="40"/>
      <c r="CB14" s="40"/>
      <c r="CC14" s="40">
        <v>1.0</v>
      </c>
      <c r="CD14" s="40"/>
      <c r="CE14" s="40"/>
      <c r="CF14" s="40">
        <v>1.0</v>
      </c>
      <c r="CG14" s="40"/>
      <c r="CH14" s="40"/>
      <c r="CI14" s="40">
        <v>1.0</v>
      </c>
      <c r="CJ14" s="40"/>
      <c r="CK14" s="40"/>
      <c r="CL14" s="40">
        <v>1.0</v>
      </c>
      <c r="CM14" s="40"/>
      <c r="CN14" s="40"/>
      <c r="CO14" s="40">
        <v>1.0</v>
      </c>
      <c r="CP14" s="40"/>
      <c r="CQ14" s="40"/>
      <c r="CR14" s="40">
        <v>1.0</v>
      </c>
      <c r="CS14" s="40"/>
      <c r="CT14" s="40"/>
      <c r="CU14" s="40">
        <v>1.0</v>
      </c>
      <c r="CV14" s="40"/>
      <c r="CW14" s="40"/>
      <c r="CX14" s="40">
        <v>1.0</v>
      </c>
      <c r="CY14" s="40"/>
      <c r="CZ14" s="40"/>
      <c r="DA14" s="40">
        <v>1.0</v>
      </c>
      <c r="DB14" s="40"/>
      <c r="DC14" s="40"/>
      <c r="DD14" s="42">
        <v>1.0</v>
      </c>
      <c r="DE14" s="40"/>
      <c r="DF14" s="40"/>
      <c r="DG14" s="40">
        <v>1.0</v>
      </c>
      <c r="DH14" s="40"/>
      <c r="DI14" s="40"/>
      <c r="DJ14" s="40">
        <v>1.0</v>
      </c>
      <c r="DK14" s="40"/>
      <c r="DL14" s="40"/>
      <c r="DM14" s="40">
        <v>1.0</v>
      </c>
      <c r="DN14" s="40"/>
      <c r="DO14" s="40"/>
      <c r="DP14" s="40">
        <v>1.0</v>
      </c>
      <c r="DQ14" s="40"/>
      <c r="DR14" s="40"/>
      <c r="DS14" s="40">
        <v>1.0</v>
      </c>
      <c r="DT14" s="40"/>
      <c r="DU14" s="40"/>
      <c r="DV14" s="40">
        <v>1.0</v>
      </c>
      <c r="DW14" s="40"/>
      <c r="DX14" s="40"/>
      <c r="DY14" s="40">
        <v>1.0</v>
      </c>
      <c r="DZ14" s="40"/>
      <c r="EA14" s="40"/>
      <c r="EB14" s="40">
        <v>1.0</v>
      </c>
      <c r="EC14" s="40"/>
      <c r="ED14" s="40"/>
      <c r="EE14" s="40">
        <v>1.0</v>
      </c>
      <c r="EF14" s="40"/>
      <c r="EG14" s="40"/>
      <c r="EH14" s="40">
        <v>1.0</v>
      </c>
      <c r="EI14" s="40"/>
      <c r="EJ14" s="40"/>
      <c r="EK14" s="40">
        <v>1.0</v>
      </c>
      <c r="EL14" s="40"/>
      <c r="EM14" s="40"/>
      <c r="EN14" s="40">
        <v>1.0</v>
      </c>
      <c r="EO14" s="40"/>
      <c r="EP14" s="40"/>
      <c r="EQ14" s="40">
        <v>1.0</v>
      </c>
      <c r="ER14" s="40"/>
      <c r="ES14" s="40"/>
      <c r="ET14" s="40">
        <v>1.0</v>
      </c>
      <c r="EU14" s="40"/>
      <c r="EV14" s="40"/>
      <c r="EW14" s="40">
        <v>1.0</v>
      </c>
      <c r="EX14" s="40"/>
      <c r="EY14" s="40"/>
      <c r="EZ14" s="40">
        <v>1.0</v>
      </c>
      <c r="FA14" s="40"/>
      <c r="FB14" s="40"/>
      <c r="FC14" s="40">
        <v>1.0</v>
      </c>
      <c r="FD14" s="40"/>
      <c r="FE14" s="40"/>
      <c r="FF14" s="40">
        <v>1.0</v>
      </c>
      <c r="FG14" s="68"/>
      <c r="FH14" s="40"/>
      <c r="FI14" s="40">
        <v>1.0</v>
      </c>
      <c r="FJ14" s="40"/>
      <c r="FK14" s="40"/>
      <c r="FL14" s="40">
        <v>1.0</v>
      </c>
      <c r="FM14" s="40"/>
      <c r="FN14" s="40"/>
      <c r="FO14" s="40">
        <v>1.0</v>
      </c>
      <c r="FP14" s="40"/>
      <c r="FQ14" s="40"/>
      <c r="FR14" s="40">
        <v>1.0</v>
      </c>
      <c r="FS14" s="40"/>
      <c r="FT14" s="40"/>
      <c r="FU14" s="40">
        <v>1.0</v>
      </c>
      <c r="FV14" s="40"/>
      <c r="FW14" s="40"/>
      <c r="FX14" s="40">
        <v>1.0</v>
      </c>
      <c r="FY14" s="40"/>
      <c r="FZ14" s="40"/>
      <c r="GA14" s="40"/>
      <c r="GB14" s="40">
        <v>1.0</v>
      </c>
      <c r="GC14" s="40"/>
      <c r="GD14" s="40">
        <v>1.0</v>
      </c>
      <c r="GE14" s="40"/>
      <c r="GF14" s="40"/>
      <c r="GG14" s="40">
        <v>1.0</v>
      </c>
      <c r="GH14" s="40"/>
      <c r="GI14" s="40"/>
      <c r="GJ14" s="40">
        <v>1.0</v>
      </c>
      <c r="GK14" s="40"/>
      <c r="GL14" s="40"/>
      <c r="GM14" s="40">
        <v>1.0</v>
      </c>
      <c r="GN14" s="40"/>
      <c r="GO14" s="40"/>
      <c r="GP14" s="40">
        <v>1.0</v>
      </c>
      <c r="GQ14" s="40"/>
      <c r="GR14" s="40"/>
      <c r="GS14" s="40">
        <v>1.0</v>
      </c>
      <c r="GT14" s="40"/>
      <c r="GU14" s="40"/>
      <c r="GV14" s="40">
        <v>1.0</v>
      </c>
      <c r="GW14" s="40"/>
      <c r="GX14" s="40"/>
      <c r="GY14" s="40">
        <v>1.0</v>
      </c>
      <c r="GZ14" s="40"/>
      <c r="HA14" s="40"/>
      <c r="HB14" s="40">
        <v>1.0</v>
      </c>
      <c r="HC14" s="40"/>
      <c r="HD14" s="40"/>
      <c r="HE14" s="40">
        <v>1.0</v>
      </c>
      <c r="HF14" s="40"/>
      <c r="HG14" s="40"/>
      <c r="HH14" s="40">
        <v>1.0</v>
      </c>
      <c r="HI14" s="40"/>
      <c r="HJ14" s="40"/>
      <c r="HK14" s="40"/>
      <c r="HL14" s="40">
        <v>1.0</v>
      </c>
      <c r="HM14" s="40"/>
      <c r="HN14" s="40">
        <v>1.0</v>
      </c>
      <c r="HO14" s="40"/>
      <c r="HP14" s="40"/>
      <c r="HQ14" s="40">
        <v>1.0</v>
      </c>
      <c r="HR14" s="40"/>
      <c r="HS14" s="40"/>
      <c r="HT14" s="40"/>
      <c r="HU14" s="40">
        <v>1.0</v>
      </c>
      <c r="HV14" s="40"/>
      <c r="HW14" s="40">
        <v>1.0</v>
      </c>
      <c r="HX14" s="40"/>
      <c r="HY14" s="40"/>
      <c r="HZ14" s="40">
        <v>1.0</v>
      </c>
      <c r="IA14" s="40"/>
      <c r="IB14" s="40"/>
      <c r="IC14" s="40">
        <v>1.0</v>
      </c>
      <c r="ID14" s="40"/>
      <c r="IE14" s="40"/>
      <c r="IF14" s="40">
        <v>1.0</v>
      </c>
      <c r="IG14" s="40"/>
      <c r="IH14" s="40"/>
      <c r="II14" s="40">
        <v>1.0</v>
      </c>
      <c r="IJ14" s="40"/>
      <c r="IK14" s="40"/>
      <c r="IL14" s="40">
        <v>1.0</v>
      </c>
      <c r="IM14" s="40"/>
      <c r="IN14" s="40"/>
      <c r="IO14" s="40">
        <v>1.0</v>
      </c>
      <c r="IP14" s="40"/>
      <c r="IQ14" s="40"/>
      <c r="IR14" s="40">
        <v>1.0</v>
      </c>
      <c r="IS14" s="40"/>
      <c r="IT14" s="40"/>
    </row>
    <row r="15">
      <c r="A15" s="43">
        <v>2.0</v>
      </c>
      <c r="B15" s="37" t="s">
        <v>764</v>
      </c>
      <c r="C15" s="26"/>
      <c r="D15" s="26"/>
      <c r="E15" s="26">
        <v>1.0</v>
      </c>
      <c r="F15" s="37"/>
      <c r="G15" s="37"/>
      <c r="H15" s="37">
        <v>1.0</v>
      </c>
      <c r="I15" s="37"/>
      <c r="J15" s="37"/>
      <c r="K15" s="37">
        <v>1.0</v>
      </c>
      <c r="L15" s="37"/>
      <c r="M15" s="37">
        <v>1.0</v>
      </c>
      <c r="N15" s="37"/>
      <c r="O15" s="37"/>
      <c r="P15" s="37"/>
      <c r="Q15" s="37">
        <v>1.0</v>
      </c>
      <c r="R15" s="37"/>
      <c r="S15" s="37"/>
      <c r="T15" s="37">
        <v>1.0</v>
      </c>
      <c r="U15" s="37"/>
      <c r="V15" s="37">
        <v>1.0</v>
      </c>
      <c r="W15" s="37"/>
      <c r="X15" s="37"/>
      <c r="Y15" s="37">
        <v>1.0</v>
      </c>
      <c r="Z15" s="37"/>
      <c r="AA15" s="37"/>
      <c r="AB15" s="37"/>
      <c r="AC15" s="37">
        <v>1.0</v>
      </c>
      <c r="AD15" s="37"/>
      <c r="AE15" s="37"/>
      <c r="AF15" s="37">
        <v>1.0</v>
      </c>
      <c r="AG15" s="27"/>
      <c r="AH15" s="27"/>
      <c r="AI15" s="27">
        <v>1.0</v>
      </c>
      <c r="AJ15" s="27"/>
      <c r="AK15" s="27"/>
      <c r="AL15" s="27">
        <v>1.0</v>
      </c>
      <c r="AM15" s="27"/>
      <c r="AN15" s="27"/>
      <c r="AO15" s="27">
        <v>1.0</v>
      </c>
      <c r="AP15" s="27"/>
      <c r="AQ15" s="27"/>
      <c r="AR15" s="27">
        <v>1.0</v>
      </c>
      <c r="AS15" s="27"/>
      <c r="AT15" s="27"/>
      <c r="AU15" s="27">
        <v>1.0</v>
      </c>
      <c r="AV15" s="27"/>
      <c r="AW15" s="27"/>
      <c r="AX15" s="27">
        <v>1.0</v>
      </c>
      <c r="AY15" s="27"/>
      <c r="AZ15" s="27"/>
      <c r="BA15" s="27">
        <v>1.0</v>
      </c>
      <c r="BB15" s="27"/>
      <c r="BC15" s="27"/>
      <c r="BD15" s="27">
        <v>1.0</v>
      </c>
      <c r="BE15" s="27"/>
      <c r="BF15" s="27"/>
      <c r="BG15" s="27">
        <v>1.0</v>
      </c>
      <c r="BH15" s="27"/>
      <c r="BI15" s="27"/>
      <c r="BJ15" s="27">
        <v>1.0</v>
      </c>
      <c r="BK15" s="27"/>
      <c r="BL15" s="27"/>
      <c r="BM15" s="27">
        <v>1.0</v>
      </c>
      <c r="BN15" s="27"/>
      <c r="BO15" s="27"/>
      <c r="BP15" s="44">
        <v>1.0</v>
      </c>
      <c r="BQ15" s="27"/>
      <c r="BR15" s="27"/>
      <c r="BS15" s="27">
        <v>1.0</v>
      </c>
      <c r="BT15" s="27"/>
      <c r="BU15" s="27"/>
      <c r="BV15" s="27">
        <v>1.0</v>
      </c>
      <c r="BW15" s="40"/>
      <c r="BX15" s="40"/>
      <c r="BY15" s="40">
        <v>1.0</v>
      </c>
      <c r="BZ15" s="27"/>
      <c r="CA15" s="27">
        <v>1.0</v>
      </c>
      <c r="CB15" s="27"/>
      <c r="CC15" s="27"/>
      <c r="CD15" s="27">
        <v>1.0</v>
      </c>
      <c r="CE15" s="27"/>
      <c r="CF15" s="27"/>
      <c r="CG15" s="27"/>
      <c r="CH15" s="27">
        <v>1.0</v>
      </c>
      <c r="CI15" s="27"/>
      <c r="CJ15" s="27"/>
      <c r="CK15" s="27">
        <v>1.0</v>
      </c>
      <c r="CL15" s="27"/>
      <c r="CM15" s="27"/>
      <c r="CN15" s="27">
        <v>1.0</v>
      </c>
      <c r="CO15" s="27"/>
      <c r="CP15" s="27"/>
      <c r="CQ15" s="27">
        <v>1.0</v>
      </c>
      <c r="CR15" s="27"/>
      <c r="CS15" s="27"/>
      <c r="CT15" s="27">
        <v>1.0</v>
      </c>
      <c r="CU15" s="27"/>
      <c r="CV15" s="27"/>
      <c r="CW15" s="27">
        <v>1.0</v>
      </c>
      <c r="CX15" s="27"/>
      <c r="CY15" s="27"/>
      <c r="CZ15" s="27">
        <v>1.0</v>
      </c>
      <c r="DA15" s="27"/>
      <c r="DB15" s="27">
        <v>1.0</v>
      </c>
      <c r="DC15" s="27"/>
      <c r="DD15" s="45"/>
      <c r="DE15" s="27"/>
      <c r="DF15" s="27">
        <v>1.0</v>
      </c>
      <c r="DG15" s="27"/>
      <c r="DH15" s="27"/>
      <c r="DI15" s="27">
        <v>1.0</v>
      </c>
      <c r="DJ15" s="27"/>
      <c r="DK15" s="27">
        <v>1.0</v>
      </c>
      <c r="DL15" s="27"/>
      <c r="DM15" s="27"/>
      <c r="DN15" s="27"/>
      <c r="DO15" s="27">
        <v>1.0</v>
      </c>
      <c r="DP15" s="27"/>
      <c r="DQ15" s="27"/>
      <c r="DR15" s="27">
        <v>1.0</v>
      </c>
      <c r="DS15" s="27"/>
      <c r="DT15" s="27"/>
      <c r="DU15" s="27">
        <v>1.0</v>
      </c>
      <c r="DV15" s="27"/>
      <c r="DW15" s="27"/>
      <c r="DX15" s="27">
        <v>1.0</v>
      </c>
      <c r="DY15" s="27"/>
      <c r="DZ15" s="27"/>
      <c r="EA15" s="27">
        <v>1.0</v>
      </c>
      <c r="EB15" s="27"/>
      <c r="EC15" s="27"/>
      <c r="ED15" s="27">
        <v>1.0</v>
      </c>
      <c r="EE15" s="27"/>
      <c r="EF15" s="27"/>
      <c r="EG15" s="27">
        <v>1.0</v>
      </c>
      <c r="EH15" s="27"/>
      <c r="EI15" s="27"/>
      <c r="EJ15" s="27">
        <v>1.0</v>
      </c>
      <c r="EK15" s="27"/>
      <c r="EL15" s="27"/>
      <c r="EM15" s="27">
        <v>1.0</v>
      </c>
      <c r="EN15" s="27"/>
      <c r="EO15" s="27"/>
      <c r="EP15" s="27">
        <v>1.0</v>
      </c>
      <c r="EQ15" s="27"/>
      <c r="ER15" s="27"/>
      <c r="ES15" s="27">
        <v>1.0</v>
      </c>
      <c r="ET15" s="27"/>
      <c r="EU15" s="27"/>
      <c r="EV15" s="27">
        <v>1.0</v>
      </c>
      <c r="EW15" s="27"/>
      <c r="EX15" s="27"/>
      <c r="EY15" s="27">
        <v>1.0</v>
      </c>
      <c r="EZ15" s="27"/>
      <c r="FA15" s="27"/>
      <c r="FB15" s="27">
        <v>1.0</v>
      </c>
      <c r="FC15" s="27"/>
      <c r="FD15" s="27"/>
      <c r="FE15" s="27">
        <v>1.0</v>
      </c>
      <c r="FF15" s="27"/>
      <c r="FG15" s="27"/>
      <c r="FH15" s="27">
        <v>1.0</v>
      </c>
      <c r="FI15" s="27"/>
      <c r="FJ15" s="27"/>
      <c r="FK15" s="27">
        <v>1.0</v>
      </c>
      <c r="FL15" s="27"/>
      <c r="FM15" s="27"/>
      <c r="FN15" s="27">
        <v>1.0</v>
      </c>
      <c r="FO15" s="27"/>
      <c r="FP15" s="27"/>
      <c r="FQ15" s="27">
        <v>1.0</v>
      </c>
      <c r="FR15" s="27"/>
      <c r="FS15" s="27"/>
      <c r="FT15" s="27">
        <v>1.0</v>
      </c>
      <c r="FU15" s="27"/>
      <c r="FV15" s="27"/>
      <c r="FW15" s="27">
        <v>1.0</v>
      </c>
      <c r="FX15" s="27"/>
      <c r="FY15" s="27"/>
      <c r="FZ15" s="27">
        <v>1.0</v>
      </c>
      <c r="GA15" s="27"/>
      <c r="GB15" s="27"/>
      <c r="GC15" s="27">
        <v>1.0</v>
      </c>
      <c r="GD15" s="27"/>
      <c r="GE15" s="27"/>
      <c r="GF15" s="27">
        <v>1.0</v>
      </c>
      <c r="GG15" s="27"/>
      <c r="GH15" s="27"/>
      <c r="GI15" s="27">
        <v>1.0</v>
      </c>
      <c r="GJ15" s="27"/>
      <c r="GK15" s="27"/>
      <c r="GL15" s="27">
        <v>1.0</v>
      </c>
      <c r="GM15" s="27"/>
      <c r="GN15" s="27"/>
      <c r="GO15" s="27">
        <v>1.0</v>
      </c>
      <c r="GP15" s="27"/>
      <c r="GQ15" s="27"/>
      <c r="GR15" s="27">
        <v>1.0</v>
      </c>
      <c r="GS15" s="27"/>
      <c r="GT15" s="27">
        <v>1.0</v>
      </c>
      <c r="GU15" s="27"/>
      <c r="GV15" s="27"/>
      <c r="GW15" s="27"/>
      <c r="GX15" s="27">
        <v>1.0</v>
      </c>
      <c r="GY15" s="27"/>
      <c r="GZ15" s="27">
        <v>1.0</v>
      </c>
      <c r="HA15" s="27"/>
      <c r="HB15" s="27"/>
      <c r="HC15" s="27"/>
      <c r="HD15" s="27">
        <v>1.0</v>
      </c>
      <c r="HE15" s="27"/>
      <c r="HF15" s="27"/>
      <c r="HG15" s="27">
        <v>1.0</v>
      </c>
      <c r="HH15" s="27"/>
      <c r="HI15" s="27"/>
      <c r="HJ15" s="27">
        <v>1.0</v>
      </c>
      <c r="HK15" s="27"/>
      <c r="HL15" s="27"/>
      <c r="HM15" s="27">
        <v>1.0</v>
      </c>
      <c r="HN15" s="27"/>
      <c r="HO15" s="27"/>
      <c r="HP15" s="27">
        <v>1.0</v>
      </c>
      <c r="HQ15" s="27"/>
      <c r="HR15" s="27"/>
      <c r="HS15" s="27">
        <v>1.0</v>
      </c>
      <c r="HT15" s="27"/>
      <c r="HU15" s="27"/>
      <c r="HV15" s="27">
        <v>1.0</v>
      </c>
      <c r="HW15" s="27"/>
      <c r="HX15" s="27"/>
      <c r="HY15" s="27">
        <v>1.0</v>
      </c>
      <c r="HZ15" s="27"/>
      <c r="IA15" s="27"/>
      <c r="IB15" s="27">
        <v>1.0</v>
      </c>
      <c r="IC15" s="27"/>
      <c r="ID15" s="27"/>
      <c r="IE15" s="27">
        <v>1.0</v>
      </c>
      <c r="IF15" s="27"/>
      <c r="IG15" s="27"/>
      <c r="IH15" s="27">
        <v>1.0</v>
      </c>
      <c r="II15" s="27"/>
      <c r="IJ15" s="27"/>
      <c r="IK15" s="27">
        <v>1.0</v>
      </c>
      <c r="IL15" s="27"/>
      <c r="IM15" s="27"/>
      <c r="IN15" s="27">
        <v>1.0</v>
      </c>
      <c r="IO15" s="27"/>
      <c r="IP15" s="27"/>
      <c r="IQ15" s="27">
        <v>1.0</v>
      </c>
      <c r="IR15" s="27"/>
      <c r="IS15" s="27"/>
      <c r="IT15" s="27">
        <v>1.0</v>
      </c>
    </row>
    <row r="16">
      <c r="A16" s="43">
        <v>3.0</v>
      </c>
      <c r="B16" s="37" t="s">
        <v>765</v>
      </c>
      <c r="C16" s="26"/>
      <c r="D16" s="26">
        <v>1.0</v>
      </c>
      <c r="E16" s="26"/>
      <c r="F16" s="37"/>
      <c r="G16" s="37">
        <v>1.0</v>
      </c>
      <c r="H16" s="37"/>
      <c r="I16" s="37"/>
      <c r="J16" s="37">
        <v>1.0</v>
      </c>
      <c r="K16" s="37"/>
      <c r="L16" s="37"/>
      <c r="M16" s="37">
        <v>1.0</v>
      </c>
      <c r="N16" s="37"/>
      <c r="O16" s="37">
        <v>1.0</v>
      </c>
      <c r="P16" s="37"/>
      <c r="Q16" s="37"/>
      <c r="R16" s="37"/>
      <c r="S16" s="37">
        <v>1.0</v>
      </c>
      <c r="T16" s="37"/>
      <c r="U16" s="37">
        <v>1.0</v>
      </c>
      <c r="V16" s="37"/>
      <c r="W16" s="37"/>
      <c r="X16" s="37"/>
      <c r="Y16" s="37">
        <v>1.0</v>
      </c>
      <c r="Z16" s="37"/>
      <c r="AA16" s="37"/>
      <c r="AB16" s="37">
        <v>1.0</v>
      </c>
      <c r="AC16" s="37"/>
      <c r="AD16" s="37"/>
      <c r="AE16" s="37">
        <v>1.0</v>
      </c>
      <c r="AF16" s="37"/>
      <c r="AG16" s="27">
        <v>1.0</v>
      </c>
      <c r="AH16" s="27"/>
      <c r="AI16" s="27"/>
      <c r="AJ16" s="27"/>
      <c r="AK16" s="27">
        <v>1.0</v>
      </c>
      <c r="AL16" s="27"/>
      <c r="AM16" s="27">
        <v>1.0</v>
      </c>
      <c r="AN16" s="27"/>
      <c r="AO16" s="27"/>
      <c r="AP16" s="27"/>
      <c r="AQ16" s="27">
        <v>1.0</v>
      </c>
      <c r="AR16" s="27"/>
      <c r="AS16" s="27"/>
      <c r="AT16" s="27">
        <v>1.0</v>
      </c>
      <c r="AU16" s="27"/>
      <c r="AV16" s="27"/>
      <c r="AW16" s="27">
        <v>1.0</v>
      </c>
      <c r="AX16" s="27"/>
      <c r="AY16" s="27"/>
      <c r="AZ16" s="27">
        <v>1.0</v>
      </c>
      <c r="BA16" s="27"/>
      <c r="BB16" s="27"/>
      <c r="BC16" s="27">
        <v>1.0</v>
      </c>
      <c r="BD16" s="27"/>
      <c r="BE16" s="27"/>
      <c r="BF16" s="27">
        <v>1.0</v>
      </c>
      <c r="BG16" s="27"/>
      <c r="BH16" s="27"/>
      <c r="BI16" s="27">
        <v>1.0</v>
      </c>
      <c r="BJ16" s="27"/>
      <c r="BK16" s="27"/>
      <c r="BL16" s="27">
        <v>1.0</v>
      </c>
      <c r="BM16" s="27"/>
      <c r="BN16" s="27"/>
      <c r="BO16" s="27">
        <v>1.0</v>
      </c>
      <c r="BP16" s="44"/>
      <c r="BQ16" s="27"/>
      <c r="BR16" s="27">
        <v>1.0</v>
      </c>
      <c r="BS16" s="27"/>
      <c r="BT16" s="27"/>
      <c r="BU16" s="27">
        <v>1.0</v>
      </c>
      <c r="BV16" s="27"/>
      <c r="BW16" s="27"/>
      <c r="BX16" s="27">
        <v>1.0</v>
      </c>
      <c r="BY16" s="27"/>
      <c r="BZ16" s="27">
        <v>1.0</v>
      </c>
      <c r="CA16" s="27"/>
      <c r="CB16" s="27"/>
      <c r="CC16" s="27">
        <v>1.0</v>
      </c>
      <c r="CD16" s="27"/>
      <c r="CE16" s="27"/>
      <c r="CF16" s="27">
        <v>1.0</v>
      </c>
      <c r="CG16" s="27"/>
      <c r="CH16" s="27"/>
      <c r="CI16" s="27"/>
      <c r="CJ16" s="27">
        <v>1.0</v>
      </c>
      <c r="CK16" s="27"/>
      <c r="CL16" s="27"/>
      <c r="CM16" s="27">
        <v>1.0</v>
      </c>
      <c r="CN16" s="27"/>
      <c r="CO16" s="27"/>
      <c r="CP16" s="27">
        <v>1.0</v>
      </c>
      <c r="CQ16" s="27"/>
      <c r="CR16" s="27"/>
      <c r="CS16" s="27">
        <v>1.0</v>
      </c>
      <c r="CT16" s="27"/>
      <c r="CU16" s="27"/>
      <c r="CV16" s="27">
        <v>1.0</v>
      </c>
      <c r="CW16" s="27"/>
      <c r="CX16" s="27"/>
      <c r="CY16" s="27">
        <v>1.0</v>
      </c>
      <c r="CZ16" s="27"/>
      <c r="DA16" s="27">
        <v>1.0</v>
      </c>
      <c r="DB16" s="27"/>
      <c r="DC16" s="27"/>
      <c r="DD16" s="45"/>
      <c r="DE16" s="27">
        <v>1.0</v>
      </c>
      <c r="DF16" s="27"/>
      <c r="DG16" s="27"/>
      <c r="DH16" s="27">
        <v>1.0</v>
      </c>
      <c r="DI16" s="27"/>
      <c r="DJ16" s="27"/>
      <c r="DK16" s="27">
        <v>1.0</v>
      </c>
      <c r="DL16" s="27"/>
      <c r="DM16" s="27"/>
      <c r="DN16" s="27">
        <v>1.0</v>
      </c>
      <c r="DO16" s="27"/>
      <c r="DP16" s="27">
        <v>1.0</v>
      </c>
      <c r="DQ16" s="27"/>
      <c r="DR16" s="27"/>
      <c r="DS16" s="27">
        <v>1.0</v>
      </c>
      <c r="DT16" s="27"/>
      <c r="DU16" s="27"/>
      <c r="DV16" s="27">
        <v>1.0</v>
      </c>
      <c r="DW16" s="27"/>
      <c r="DX16" s="27"/>
      <c r="DY16" s="27"/>
      <c r="DZ16" s="27">
        <v>1.0</v>
      </c>
      <c r="EA16" s="27"/>
      <c r="EB16" s="27"/>
      <c r="EC16" s="27">
        <v>1.0</v>
      </c>
      <c r="ED16" s="27"/>
      <c r="EE16" s="27"/>
      <c r="EF16" s="27">
        <v>1.0</v>
      </c>
      <c r="EG16" s="27"/>
      <c r="EH16" s="27"/>
      <c r="EI16" s="27">
        <v>1.0</v>
      </c>
      <c r="EJ16" s="27"/>
      <c r="EK16" s="27">
        <v>1.0</v>
      </c>
      <c r="EL16" s="27"/>
      <c r="EM16" s="27"/>
      <c r="EN16" s="27">
        <v>1.0</v>
      </c>
      <c r="EO16" s="27"/>
      <c r="EP16" s="27"/>
      <c r="EQ16" s="27"/>
      <c r="ER16" s="27">
        <v>1.0</v>
      </c>
      <c r="ES16" s="27"/>
      <c r="ET16" s="27"/>
      <c r="EU16" s="27">
        <v>1.0</v>
      </c>
      <c r="EV16" s="27"/>
      <c r="EW16" s="27">
        <v>1.0</v>
      </c>
      <c r="EX16" s="27"/>
      <c r="EY16" s="27"/>
      <c r="EZ16" s="27"/>
      <c r="FA16" s="27">
        <v>1.0</v>
      </c>
      <c r="FB16" s="27"/>
      <c r="FC16" s="27"/>
      <c r="FD16" s="27"/>
      <c r="FE16" s="27">
        <v>1.0</v>
      </c>
      <c r="FF16" s="27">
        <v>1.0</v>
      </c>
      <c r="FG16" s="27"/>
      <c r="FH16" s="27"/>
      <c r="FI16" s="27"/>
      <c r="FJ16" s="27">
        <v>1.0</v>
      </c>
      <c r="FK16" s="27"/>
      <c r="FL16" s="27"/>
      <c r="FM16" s="27">
        <v>1.0</v>
      </c>
      <c r="FN16" s="27"/>
      <c r="FO16" s="27"/>
      <c r="FP16" s="27">
        <v>1.0</v>
      </c>
      <c r="FQ16" s="27"/>
      <c r="FR16" s="27"/>
      <c r="FS16" s="27">
        <v>1.0</v>
      </c>
      <c r="FT16" s="27"/>
      <c r="FU16" s="27"/>
      <c r="FV16" s="27">
        <v>1.0</v>
      </c>
      <c r="FW16" s="27"/>
      <c r="FX16" s="27"/>
      <c r="FY16" s="27">
        <v>1.0</v>
      </c>
      <c r="FZ16" s="27"/>
      <c r="GA16" s="27"/>
      <c r="GB16" s="27">
        <v>1.0</v>
      </c>
      <c r="GC16" s="27"/>
      <c r="GD16" s="27"/>
      <c r="GE16" s="27">
        <v>1.0</v>
      </c>
      <c r="GF16" s="27"/>
      <c r="GG16" s="27"/>
      <c r="GH16" s="27">
        <v>1.0</v>
      </c>
      <c r="GI16" s="27"/>
      <c r="GJ16" s="27"/>
      <c r="GK16" s="27">
        <v>1.0</v>
      </c>
      <c r="GL16" s="27"/>
      <c r="GM16" s="27"/>
      <c r="GN16" s="27">
        <v>1.0</v>
      </c>
      <c r="GO16" s="27"/>
      <c r="GP16" s="27"/>
      <c r="GQ16" s="27">
        <v>1.0</v>
      </c>
      <c r="GR16" s="27"/>
      <c r="GS16" s="27"/>
      <c r="GT16" s="27">
        <v>1.0</v>
      </c>
      <c r="GU16" s="27"/>
      <c r="GV16" s="27"/>
      <c r="GW16" s="27">
        <v>1.0</v>
      </c>
      <c r="GX16" s="27"/>
      <c r="GY16" s="27"/>
      <c r="GZ16" s="27">
        <v>1.0</v>
      </c>
      <c r="HA16" s="27"/>
      <c r="HB16" s="27"/>
      <c r="HC16" s="27">
        <v>1.0</v>
      </c>
      <c r="HD16" s="27"/>
      <c r="HE16" s="27"/>
      <c r="HF16" s="27">
        <v>1.0</v>
      </c>
      <c r="HG16" s="27"/>
      <c r="HH16" s="27"/>
      <c r="HI16" s="27">
        <v>1.0</v>
      </c>
      <c r="HJ16" s="27"/>
      <c r="HK16" s="27"/>
      <c r="HL16" s="27">
        <v>1.0</v>
      </c>
      <c r="HM16" s="27"/>
      <c r="HN16" s="27"/>
      <c r="HO16" s="27"/>
      <c r="HP16" s="27">
        <v>1.0</v>
      </c>
      <c r="HQ16" s="27"/>
      <c r="HR16" s="27">
        <v>1.0</v>
      </c>
      <c r="HS16" s="27"/>
      <c r="HT16" s="27"/>
      <c r="HU16" s="27">
        <v>1.0</v>
      </c>
      <c r="HV16" s="27"/>
      <c r="HW16" s="27"/>
      <c r="HX16" s="27">
        <v>1.0</v>
      </c>
      <c r="HY16" s="27"/>
      <c r="HZ16" s="27"/>
      <c r="IA16" s="27">
        <v>1.0</v>
      </c>
      <c r="IB16" s="27"/>
      <c r="IC16" s="27"/>
      <c r="ID16" s="27">
        <v>1.0</v>
      </c>
      <c r="IE16" s="27"/>
      <c r="IF16" s="27"/>
      <c r="IG16" s="27">
        <v>1.0</v>
      </c>
      <c r="IH16" s="27"/>
      <c r="II16" s="27"/>
      <c r="IJ16" s="27">
        <v>1.0</v>
      </c>
      <c r="IK16" s="27"/>
      <c r="IL16" s="27"/>
      <c r="IM16" s="27">
        <v>1.0</v>
      </c>
      <c r="IN16" s="27"/>
      <c r="IO16" s="27"/>
      <c r="IP16" s="27">
        <v>1.0</v>
      </c>
      <c r="IQ16" s="27"/>
      <c r="IR16" s="27"/>
      <c r="IS16" s="27">
        <v>1.0</v>
      </c>
      <c r="IT16" s="27"/>
    </row>
    <row r="17">
      <c r="A17" s="43">
        <v>4.0</v>
      </c>
      <c r="B17" s="37" t="s">
        <v>766</v>
      </c>
      <c r="C17" s="26"/>
      <c r="D17" s="26">
        <v>1.0</v>
      </c>
      <c r="E17" s="26"/>
      <c r="F17" s="37"/>
      <c r="G17" s="37">
        <v>1.0</v>
      </c>
      <c r="H17" s="37"/>
      <c r="I17" s="37"/>
      <c r="J17" s="37">
        <v>1.0</v>
      </c>
      <c r="K17" s="37"/>
      <c r="L17" s="37"/>
      <c r="M17" s="37">
        <v>1.0</v>
      </c>
      <c r="N17" s="37"/>
      <c r="O17" s="37">
        <v>1.0</v>
      </c>
      <c r="P17" s="37"/>
      <c r="Q17" s="37"/>
      <c r="R17" s="37"/>
      <c r="S17" s="37">
        <v>1.0</v>
      </c>
      <c r="T17" s="37"/>
      <c r="U17" s="37"/>
      <c r="V17" s="37">
        <v>1.0</v>
      </c>
      <c r="W17" s="37"/>
      <c r="X17" s="37"/>
      <c r="Y17" s="37">
        <v>1.0</v>
      </c>
      <c r="Z17" s="37"/>
      <c r="AA17" s="37"/>
      <c r="AB17" s="37">
        <v>1.0</v>
      </c>
      <c r="AC17" s="37"/>
      <c r="AD17" s="37"/>
      <c r="AE17" s="37">
        <v>1.0</v>
      </c>
      <c r="AF17" s="37"/>
      <c r="AG17" s="27">
        <v>1.0</v>
      </c>
      <c r="AH17" s="27"/>
      <c r="AI17" s="27"/>
      <c r="AJ17" s="27"/>
      <c r="AK17" s="27">
        <v>1.0</v>
      </c>
      <c r="AL17" s="27"/>
      <c r="AM17" s="27"/>
      <c r="AN17" s="27">
        <v>1.0</v>
      </c>
      <c r="AO17" s="27"/>
      <c r="AP17" s="27"/>
      <c r="AQ17" s="27">
        <v>1.0</v>
      </c>
      <c r="AR17" s="27"/>
      <c r="AS17" s="27">
        <v>1.0</v>
      </c>
      <c r="AT17" s="27"/>
      <c r="AU17" s="27"/>
      <c r="AV17" s="27"/>
      <c r="AW17" s="27">
        <v>1.0</v>
      </c>
      <c r="AX17" s="27"/>
      <c r="AY17" s="27"/>
      <c r="AZ17" s="27"/>
      <c r="BA17" s="27">
        <v>1.0</v>
      </c>
      <c r="BB17" s="27"/>
      <c r="BC17" s="27">
        <v>1.0</v>
      </c>
      <c r="BD17" s="27"/>
      <c r="BE17" s="27"/>
      <c r="BF17" s="27">
        <v>1.0</v>
      </c>
      <c r="BG17" s="27"/>
      <c r="BH17" s="27"/>
      <c r="BI17" s="27">
        <v>1.0</v>
      </c>
      <c r="BJ17" s="27"/>
      <c r="BK17" s="27"/>
      <c r="BL17" s="27">
        <v>1.0</v>
      </c>
      <c r="BM17" s="27"/>
      <c r="BN17" s="27"/>
      <c r="BO17" s="27"/>
      <c r="BP17" s="44">
        <v>1.0</v>
      </c>
      <c r="BQ17" s="27"/>
      <c r="BR17" s="27"/>
      <c r="BS17" s="27">
        <v>1.0</v>
      </c>
      <c r="BT17" s="27"/>
      <c r="BU17" s="27">
        <v>1.0</v>
      </c>
      <c r="BV17" s="27"/>
      <c r="BW17" s="27"/>
      <c r="BX17" s="27">
        <v>1.0</v>
      </c>
      <c r="BY17" s="27"/>
      <c r="BZ17" s="27">
        <v>1.0</v>
      </c>
      <c r="CA17" s="27"/>
      <c r="CB17" s="27"/>
      <c r="CC17" s="27">
        <v>1.0</v>
      </c>
      <c r="CD17" s="27"/>
      <c r="CE17" s="27"/>
      <c r="CF17" s="27"/>
      <c r="CG17" s="27">
        <v>1.0</v>
      </c>
      <c r="CH17" s="27"/>
      <c r="CI17" s="27"/>
      <c r="CJ17" s="27">
        <v>1.0</v>
      </c>
      <c r="CK17" s="27"/>
      <c r="CL17" s="27"/>
      <c r="CM17" s="27">
        <v>1.0</v>
      </c>
      <c r="CN17" s="27"/>
      <c r="CO17" s="27"/>
      <c r="CP17" s="27">
        <v>1.0</v>
      </c>
      <c r="CQ17" s="27"/>
      <c r="CR17" s="27"/>
      <c r="CS17" s="27">
        <v>1.0</v>
      </c>
      <c r="CT17" s="27"/>
      <c r="CU17" s="27"/>
      <c r="CV17" s="27">
        <v>1.0</v>
      </c>
      <c r="CW17" s="27"/>
      <c r="CX17" s="27"/>
      <c r="CY17" s="27">
        <v>1.0</v>
      </c>
      <c r="CZ17" s="27"/>
      <c r="DA17" s="27"/>
      <c r="DB17" s="27">
        <v>1.0</v>
      </c>
      <c r="DC17" s="27"/>
      <c r="DD17" s="45"/>
      <c r="DE17" s="27">
        <v>1.0</v>
      </c>
      <c r="DF17" s="27"/>
      <c r="DG17" s="27"/>
      <c r="DH17" s="27">
        <v>1.0</v>
      </c>
      <c r="DI17" s="27"/>
      <c r="DJ17" s="27"/>
      <c r="DK17" s="27">
        <v>1.0</v>
      </c>
      <c r="DL17" s="27"/>
      <c r="DM17" s="27"/>
      <c r="DN17" s="27">
        <v>1.0</v>
      </c>
      <c r="DO17" s="27"/>
      <c r="DP17" s="27">
        <v>1.0</v>
      </c>
      <c r="DQ17" s="27"/>
      <c r="DR17" s="27"/>
      <c r="DS17" s="27">
        <v>1.0</v>
      </c>
      <c r="DT17" s="27"/>
      <c r="DU17" s="27"/>
      <c r="DV17" s="27">
        <v>1.0</v>
      </c>
      <c r="DW17" s="27"/>
      <c r="DX17" s="27"/>
      <c r="DY17" s="27"/>
      <c r="DZ17" s="27">
        <v>1.0</v>
      </c>
      <c r="EA17" s="27"/>
      <c r="EB17" s="27"/>
      <c r="EC17" s="27">
        <v>1.0</v>
      </c>
      <c r="ED17" s="27"/>
      <c r="EE17" s="27"/>
      <c r="EF17" s="27">
        <v>1.0</v>
      </c>
      <c r="EG17" s="27"/>
      <c r="EH17" s="27"/>
      <c r="EI17" s="27">
        <v>1.0</v>
      </c>
      <c r="EJ17" s="27"/>
      <c r="EK17" s="27">
        <v>1.0</v>
      </c>
      <c r="EL17" s="27"/>
      <c r="EM17" s="27"/>
      <c r="EN17" s="27">
        <v>1.0</v>
      </c>
      <c r="EO17" s="27"/>
      <c r="EP17" s="27"/>
      <c r="EQ17" s="27"/>
      <c r="ER17" s="27">
        <v>1.0</v>
      </c>
      <c r="ES17" s="27"/>
      <c r="ET17" s="27"/>
      <c r="EU17" s="27">
        <v>1.0</v>
      </c>
      <c r="EV17" s="27"/>
      <c r="EW17" s="27"/>
      <c r="EX17" s="27">
        <v>1.0</v>
      </c>
      <c r="EY17" s="27"/>
      <c r="EZ17" s="27"/>
      <c r="FA17" s="27">
        <v>1.0</v>
      </c>
      <c r="FB17" s="27"/>
      <c r="FC17" s="27"/>
      <c r="FD17" s="27">
        <v>1.0</v>
      </c>
      <c r="FE17" s="27"/>
      <c r="FF17" s="27"/>
      <c r="FG17" s="27">
        <v>1.0</v>
      </c>
      <c r="FH17" s="27"/>
      <c r="FI17" s="27"/>
      <c r="FJ17" s="27">
        <v>1.0</v>
      </c>
      <c r="FK17" s="27"/>
      <c r="FL17" s="27"/>
      <c r="FM17" s="27">
        <v>1.0</v>
      </c>
      <c r="FN17" s="27"/>
      <c r="FO17" s="27"/>
      <c r="FP17" s="27">
        <v>1.0</v>
      </c>
      <c r="FQ17" s="27"/>
      <c r="FR17" s="27"/>
      <c r="FS17" s="27">
        <v>1.0</v>
      </c>
      <c r="FT17" s="27"/>
      <c r="FU17" s="27"/>
      <c r="FV17" s="27">
        <v>1.0</v>
      </c>
      <c r="FW17" s="27"/>
      <c r="FX17" s="27"/>
      <c r="FY17" s="27">
        <v>1.0</v>
      </c>
      <c r="FZ17" s="27"/>
      <c r="GA17" s="27"/>
      <c r="GB17" s="27">
        <v>1.0</v>
      </c>
      <c r="GC17" s="27"/>
      <c r="GD17" s="27"/>
      <c r="GE17" s="27">
        <v>1.0</v>
      </c>
      <c r="GF17" s="27"/>
      <c r="GG17" s="27"/>
      <c r="GH17" s="27">
        <v>1.0</v>
      </c>
      <c r="GI17" s="27"/>
      <c r="GJ17" s="27"/>
      <c r="GK17" s="27">
        <v>1.0</v>
      </c>
      <c r="GL17" s="27"/>
      <c r="GM17" s="27">
        <v>1.0</v>
      </c>
      <c r="GN17" s="27"/>
      <c r="GO17" s="27"/>
      <c r="GP17" s="27"/>
      <c r="GQ17" s="27">
        <v>1.0</v>
      </c>
      <c r="GR17" s="27"/>
      <c r="GS17" s="27"/>
      <c r="GT17" s="27">
        <v>1.0</v>
      </c>
      <c r="GU17" s="27"/>
      <c r="GV17" s="27"/>
      <c r="GW17" s="27">
        <v>1.0</v>
      </c>
      <c r="GX17" s="27"/>
      <c r="GY17" s="27"/>
      <c r="GZ17" s="27">
        <v>1.0</v>
      </c>
      <c r="HA17" s="27"/>
      <c r="HB17" s="27"/>
      <c r="HC17" s="27">
        <v>1.0</v>
      </c>
      <c r="HD17" s="27"/>
      <c r="HE17" s="27"/>
      <c r="HF17" s="27"/>
      <c r="HG17" s="27">
        <v>1.0</v>
      </c>
      <c r="HH17" s="27"/>
      <c r="HI17" s="27"/>
      <c r="HJ17" s="27">
        <v>1.0</v>
      </c>
      <c r="HK17" s="27"/>
      <c r="HL17" s="27"/>
      <c r="HM17" s="27">
        <v>1.0</v>
      </c>
      <c r="HN17" s="27"/>
      <c r="HO17" s="27"/>
      <c r="HP17" s="27">
        <v>1.0</v>
      </c>
      <c r="HQ17" s="27"/>
      <c r="HR17" s="27">
        <v>1.0</v>
      </c>
      <c r="HS17" s="27"/>
      <c r="HT17" s="27"/>
      <c r="HU17" s="27"/>
      <c r="HV17" s="27">
        <v>1.0</v>
      </c>
      <c r="HW17" s="27"/>
      <c r="HX17" s="27"/>
      <c r="HY17" s="27">
        <v>1.0</v>
      </c>
      <c r="HZ17" s="27"/>
      <c r="IA17" s="27">
        <v>1.0</v>
      </c>
      <c r="IB17" s="27"/>
      <c r="IC17" s="27"/>
      <c r="ID17" s="27">
        <v>1.0</v>
      </c>
      <c r="IE17" s="27"/>
      <c r="IF17" s="27"/>
      <c r="IG17" s="27">
        <v>1.0</v>
      </c>
      <c r="IH17" s="27"/>
      <c r="II17" s="27">
        <v>1.0</v>
      </c>
      <c r="IJ17" s="27"/>
      <c r="IK17" s="27"/>
      <c r="IL17" s="27">
        <v>1.0</v>
      </c>
      <c r="IM17" s="27"/>
      <c r="IN17" s="27"/>
      <c r="IO17" s="27"/>
      <c r="IP17" s="27">
        <v>1.0</v>
      </c>
      <c r="IQ17" s="27"/>
      <c r="IR17" s="27"/>
      <c r="IS17" s="27">
        <v>1.0</v>
      </c>
      <c r="IT17" s="27"/>
    </row>
    <row r="18">
      <c r="A18" s="43">
        <v>5.0</v>
      </c>
      <c r="B18" s="37" t="s">
        <v>767</v>
      </c>
      <c r="C18" s="26">
        <v>1.0</v>
      </c>
      <c r="D18" s="26"/>
      <c r="E18" s="26"/>
      <c r="F18" s="37">
        <v>1.0</v>
      </c>
      <c r="G18" s="37"/>
      <c r="H18" s="37"/>
      <c r="I18" s="37">
        <v>1.0</v>
      </c>
      <c r="J18" s="37"/>
      <c r="K18" s="37"/>
      <c r="L18" s="37">
        <v>1.0</v>
      </c>
      <c r="M18" s="37"/>
      <c r="N18" s="37"/>
      <c r="O18" s="37">
        <v>1.0</v>
      </c>
      <c r="P18" s="37"/>
      <c r="Q18" s="37"/>
      <c r="R18" s="37">
        <v>1.0</v>
      </c>
      <c r="S18" s="37"/>
      <c r="T18" s="37"/>
      <c r="U18" s="37">
        <v>1.0</v>
      </c>
      <c r="V18" s="37"/>
      <c r="W18" s="37"/>
      <c r="X18" s="37">
        <v>1.0</v>
      </c>
      <c r="Y18" s="37"/>
      <c r="Z18" s="37"/>
      <c r="AA18" s="37">
        <v>1.0</v>
      </c>
      <c r="AB18" s="37"/>
      <c r="AC18" s="37"/>
      <c r="AD18" s="37">
        <v>1.0</v>
      </c>
      <c r="AE18" s="37"/>
      <c r="AF18" s="37"/>
      <c r="AG18" s="27">
        <v>1.0</v>
      </c>
      <c r="AH18" s="27"/>
      <c r="AI18" s="27"/>
      <c r="AJ18" s="27">
        <v>1.0</v>
      </c>
      <c r="AK18" s="27"/>
      <c r="AL18" s="27"/>
      <c r="AM18" s="27">
        <v>1.0</v>
      </c>
      <c r="AN18" s="27"/>
      <c r="AO18" s="27"/>
      <c r="AP18" s="27">
        <v>1.0</v>
      </c>
      <c r="AQ18" s="27"/>
      <c r="AR18" s="27"/>
      <c r="AS18" s="27">
        <v>1.0</v>
      </c>
      <c r="AT18" s="27"/>
      <c r="AU18" s="27"/>
      <c r="AV18" s="27">
        <v>1.0</v>
      </c>
      <c r="AW18" s="27"/>
      <c r="AX18" s="27"/>
      <c r="AY18" s="27">
        <v>1.0</v>
      </c>
      <c r="AZ18" s="27"/>
      <c r="BA18" s="27"/>
      <c r="BB18" s="27">
        <v>1.0</v>
      </c>
      <c r="BC18" s="27"/>
      <c r="BD18" s="27"/>
      <c r="BE18" s="27">
        <v>1.0</v>
      </c>
      <c r="BF18" s="27"/>
      <c r="BG18" s="27"/>
      <c r="BH18" s="27">
        <v>1.0</v>
      </c>
      <c r="BI18" s="27"/>
      <c r="BJ18" s="27"/>
      <c r="BK18" s="27">
        <v>1.0</v>
      </c>
      <c r="BL18" s="27"/>
      <c r="BM18" s="27"/>
      <c r="BN18" s="27">
        <v>1.0</v>
      </c>
      <c r="BO18" s="27"/>
      <c r="BP18" s="44"/>
      <c r="BQ18" s="27"/>
      <c r="BR18" s="27">
        <v>1.0</v>
      </c>
      <c r="BS18" s="27"/>
      <c r="BT18" s="27">
        <v>1.0</v>
      </c>
      <c r="BU18" s="27"/>
      <c r="BV18" s="27"/>
      <c r="BW18" s="27">
        <v>1.0</v>
      </c>
      <c r="BX18" s="27"/>
      <c r="BY18" s="27"/>
      <c r="BZ18" s="27">
        <v>1.0</v>
      </c>
      <c r="CA18" s="27"/>
      <c r="CB18" s="27"/>
      <c r="CC18" s="27">
        <v>1.0</v>
      </c>
      <c r="CD18" s="27"/>
      <c r="CE18" s="27"/>
      <c r="CF18" s="27">
        <v>1.0</v>
      </c>
      <c r="CG18" s="27"/>
      <c r="CH18" s="27"/>
      <c r="CI18" s="27">
        <v>1.0</v>
      </c>
      <c r="CJ18" s="27"/>
      <c r="CK18" s="27"/>
      <c r="CL18" s="27">
        <v>1.0</v>
      </c>
      <c r="CM18" s="27"/>
      <c r="CN18" s="27"/>
      <c r="CO18" s="27">
        <v>1.0</v>
      </c>
      <c r="CP18" s="27"/>
      <c r="CQ18" s="27"/>
      <c r="CR18" s="27">
        <v>1.0</v>
      </c>
      <c r="CS18" s="27"/>
      <c r="CT18" s="27"/>
      <c r="CU18" s="27">
        <v>1.0</v>
      </c>
      <c r="CV18" s="27"/>
      <c r="CW18" s="27"/>
      <c r="CX18" s="27">
        <v>1.0</v>
      </c>
      <c r="CY18" s="27"/>
      <c r="CZ18" s="27"/>
      <c r="DA18" s="27">
        <v>1.0</v>
      </c>
      <c r="DB18" s="27"/>
      <c r="DC18" s="27"/>
      <c r="DD18" s="45">
        <v>1.0</v>
      </c>
      <c r="DE18" s="27"/>
      <c r="DF18" s="27"/>
      <c r="DG18" s="27">
        <v>1.0</v>
      </c>
      <c r="DH18" s="27"/>
      <c r="DI18" s="27"/>
      <c r="DJ18" s="27">
        <v>1.0</v>
      </c>
      <c r="DK18" s="27"/>
      <c r="DL18" s="27"/>
      <c r="DM18" s="27">
        <v>1.0</v>
      </c>
      <c r="DN18" s="27"/>
      <c r="DO18" s="27"/>
      <c r="DP18" s="27">
        <v>1.0</v>
      </c>
      <c r="DQ18" s="27"/>
      <c r="DR18" s="27"/>
      <c r="DS18" s="27">
        <v>1.0</v>
      </c>
      <c r="DT18" s="27"/>
      <c r="DU18" s="27"/>
      <c r="DV18" s="27">
        <v>1.0</v>
      </c>
      <c r="DW18" s="27"/>
      <c r="DX18" s="27"/>
      <c r="DY18" s="27">
        <v>1.0</v>
      </c>
      <c r="DZ18" s="27"/>
      <c r="EA18" s="27"/>
      <c r="EB18" s="27">
        <v>1.0</v>
      </c>
      <c r="EC18" s="27"/>
      <c r="ED18" s="27"/>
      <c r="EE18" s="27">
        <v>1.0</v>
      </c>
      <c r="EF18" s="27"/>
      <c r="EG18" s="27"/>
      <c r="EH18" s="27">
        <v>1.0</v>
      </c>
      <c r="EI18" s="27"/>
      <c r="EJ18" s="27"/>
      <c r="EK18" s="27">
        <v>1.0</v>
      </c>
      <c r="EL18" s="27"/>
      <c r="EM18" s="27"/>
      <c r="EN18" s="27">
        <v>1.0</v>
      </c>
      <c r="EO18" s="27"/>
      <c r="EP18" s="27"/>
      <c r="EQ18" s="27">
        <v>1.0</v>
      </c>
      <c r="ER18" s="27"/>
      <c r="ES18" s="27"/>
      <c r="ET18" s="27">
        <v>1.0</v>
      </c>
      <c r="EU18" s="27"/>
      <c r="EV18" s="27"/>
      <c r="EW18" s="27">
        <v>1.0</v>
      </c>
      <c r="EX18" s="27"/>
      <c r="EY18" s="27"/>
      <c r="EZ18" s="27">
        <v>1.0</v>
      </c>
      <c r="FA18" s="27"/>
      <c r="FB18" s="27"/>
      <c r="FC18" s="27">
        <v>1.0</v>
      </c>
      <c r="FD18" s="27"/>
      <c r="FE18" s="27"/>
      <c r="FF18" s="27">
        <v>1.0</v>
      </c>
      <c r="FG18" s="27"/>
      <c r="FH18" s="27"/>
      <c r="FI18" s="27">
        <v>1.0</v>
      </c>
      <c r="FJ18" s="27"/>
      <c r="FK18" s="27"/>
      <c r="FL18" s="27">
        <v>1.0</v>
      </c>
      <c r="FM18" s="27"/>
      <c r="FN18" s="27"/>
      <c r="FO18" s="27">
        <v>1.0</v>
      </c>
      <c r="FP18" s="27"/>
      <c r="FQ18" s="27"/>
      <c r="FR18" s="27">
        <v>1.0</v>
      </c>
      <c r="FS18" s="27"/>
      <c r="FT18" s="27"/>
      <c r="FU18" s="27">
        <v>1.0</v>
      </c>
      <c r="FV18" s="27"/>
      <c r="FW18" s="27"/>
      <c r="FX18" s="27">
        <v>1.0</v>
      </c>
      <c r="FY18" s="27"/>
      <c r="FZ18" s="27"/>
      <c r="GA18" s="27">
        <v>1.0</v>
      </c>
      <c r="GB18" s="27"/>
      <c r="GC18" s="27"/>
      <c r="GD18" s="27">
        <v>1.0</v>
      </c>
      <c r="GE18" s="27"/>
      <c r="GF18" s="27"/>
      <c r="GG18" s="27">
        <v>1.0</v>
      </c>
      <c r="GH18" s="27"/>
      <c r="GI18" s="27"/>
      <c r="GJ18" s="27">
        <v>1.0</v>
      </c>
      <c r="GK18" s="27"/>
      <c r="GL18" s="27"/>
      <c r="GM18" s="27">
        <v>1.0</v>
      </c>
      <c r="GN18" s="27"/>
      <c r="GO18" s="27"/>
      <c r="GP18" s="27">
        <v>1.0</v>
      </c>
      <c r="GQ18" s="27"/>
      <c r="GR18" s="27"/>
      <c r="GS18" s="27">
        <v>1.0</v>
      </c>
      <c r="GT18" s="27"/>
      <c r="GU18" s="27"/>
      <c r="GV18" s="27">
        <v>1.0</v>
      </c>
      <c r="GW18" s="27"/>
      <c r="GX18" s="27"/>
      <c r="GY18" s="27">
        <v>1.0</v>
      </c>
      <c r="GZ18" s="27"/>
      <c r="HA18" s="47"/>
      <c r="HB18" s="27">
        <v>1.0</v>
      </c>
      <c r="HC18" s="27"/>
      <c r="HD18" s="27"/>
      <c r="HE18" s="27">
        <v>1.0</v>
      </c>
      <c r="HF18" s="27"/>
      <c r="HG18" s="27"/>
      <c r="HH18" s="27">
        <v>1.0</v>
      </c>
      <c r="HI18" s="27"/>
      <c r="HJ18" s="27"/>
      <c r="HK18" s="27"/>
      <c r="HL18" s="27">
        <v>1.0</v>
      </c>
      <c r="HM18" s="27"/>
      <c r="HN18" s="27">
        <v>1.0</v>
      </c>
      <c r="HO18" s="27"/>
      <c r="HP18" s="27"/>
      <c r="HQ18" s="27">
        <v>1.0</v>
      </c>
      <c r="HR18" s="27"/>
      <c r="HS18" s="27"/>
      <c r="HT18" s="27">
        <v>1.0</v>
      </c>
      <c r="HU18" s="27"/>
      <c r="HV18" s="27"/>
      <c r="HW18" s="27">
        <v>1.0</v>
      </c>
      <c r="HX18" s="27"/>
      <c r="HY18" s="27"/>
      <c r="HZ18" s="27">
        <v>1.0</v>
      </c>
      <c r="IA18" s="27"/>
      <c r="IB18" s="27"/>
      <c r="IC18" s="27">
        <v>1.0</v>
      </c>
      <c r="ID18" s="27"/>
      <c r="IE18" s="27"/>
      <c r="IF18" s="27">
        <v>1.0</v>
      </c>
      <c r="IG18" s="27"/>
      <c r="IH18" s="27"/>
      <c r="II18" s="27">
        <v>1.0</v>
      </c>
      <c r="IJ18" s="27"/>
      <c r="IK18" s="27"/>
      <c r="IL18" s="27">
        <v>1.0</v>
      </c>
      <c r="IM18" s="27"/>
      <c r="IN18" s="27"/>
      <c r="IO18" s="27">
        <v>1.0</v>
      </c>
      <c r="IP18" s="27"/>
      <c r="IQ18" s="27"/>
      <c r="IR18" s="27">
        <v>1.0</v>
      </c>
      <c r="IS18" s="27"/>
      <c r="IT18" s="27"/>
    </row>
    <row r="19">
      <c r="A19" s="43">
        <v>6.0</v>
      </c>
      <c r="B19" s="37" t="s">
        <v>768</v>
      </c>
      <c r="C19" s="26">
        <v>1.0</v>
      </c>
      <c r="D19" s="26"/>
      <c r="E19" s="26"/>
      <c r="F19" s="37">
        <v>1.0</v>
      </c>
      <c r="G19" s="37"/>
      <c r="H19" s="37"/>
      <c r="I19" s="37">
        <v>1.0</v>
      </c>
      <c r="J19" s="37"/>
      <c r="K19" s="37"/>
      <c r="L19" s="37">
        <v>1.0</v>
      </c>
      <c r="M19" s="37"/>
      <c r="N19" s="37"/>
      <c r="O19" s="37">
        <v>1.0</v>
      </c>
      <c r="P19" s="37"/>
      <c r="Q19" s="37"/>
      <c r="R19" s="37">
        <v>1.0</v>
      </c>
      <c r="S19" s="37"/>
      <c r="T19" s="37"/>
      <c r="U19" s="37">
        <v>1.0</v>
      </c>
      <c r="V19" s="37"/>
      <c r="W19" s="37"/>
      <c r="X19" s="37">
        <v>1.0</v>
      </c>
      <c r="Y19" s="37"/>
      <c r="Z19" s="37"/>
      <c r="AA19" s="37">
        <v>1.0</v>
      </c>
      <c r="AB19" s="37"/>
      <c r="AC19" s="37"/>
      <c r="AD19" s="37">
        <v>1.0</v>
      </c>
      <c r="AE19" s="37"/>
      <c r="AF19" s="37"/>
      <c r="AG19" s="27">
        <v>1.0</v>
      </c>
      <c r="AH19" s="27"/>
      <c r="AI19" s="27"/>
      <c r="AJ19" s="27">
        <v>1.0</v>
      </c>
      <c r="AK19" s="27"/>
      <c r="AL19" s="27"/>
      <c r="AM19" s="27">
        <v>1.0</v>
      </c>
      <c r="AN19" s="27"/>
      <c r="AO19" s="27"/>
      <c r="AP19" s="27">
        <v>1.0</v>
      </c>
      <c r="AQ19" s="27"/>
      <c r="AR19" s="27"/>
      <c r="AS19" s="27">
        <v>1.0</v>
      </c>
      <c r="AT19" s="27"/>
      <c r="AU19" s="27"/>
      <c r="AV19" s="27">
        <v>1.0</v>
      </c>
      <c r="AW19" s="27"/>
      <c r="AX19" s="27"/>
      <c r="AY19" s="27">
        <v>1.0</v>
      </c>
      <c r="AZ19" s="27"/>
      <c r="BA19" s="27"/>
      <c r="BB19" s="27">
        <v>1.0</v>
      </c>
      <c r="BC19" s="27"/>
      <c r="BD19" s="27"/>
      <c r="BE19" s="27">
        <v>1.0</v>
      </c>
      <c r="BF19" s="27"/>
      <c r="BG19" s="27"/>
      <c r="BH19" s="27">
        <v>1.0</v>
      </c>
      <c r="BI19" s="27"/>
      <c r="BJ19" s="27"/>
      <c r="BK19" s="27">
        <v>1.0</v>
      </c>
      <c r="BL19" s="27"/>
      <c r="BM19" s="27"/>
      <c r="BN19" s="27">
        <v>1.0</v>
      </c>
      <c r="BO19" s="27"/>
      <c r="BP19" s="44"/>
      <c r="BQ19" s="27"/>
      <c r="BR19" s="27">
        <v>1.0</v>
      </c>
      <c r="BS19" s="27"/>
      <c r="BT19" s="27">
        <v>1.0</v>
      </c>
      <c r="BU19" s="27"/>
      <c r="BV19" s="27"/>
      <c r="BW19" s="27">
        <v>1.0</v>
      </c>
      <c r="BX19" s="27"/>
      <c r="BY19" s="27"/>
      <c r="BZ19" s="27">
        <v>1.0</v>
      </c>
      <c r="CA19" s="27"/>
      <c r="CB19" s="27"/>
      <c r="CC19" s="27">
        <v>1.0</v>
      </c>
      <c r="CD19" s="27"/>
      <c r="CE19" s="27"/>
      <c r="CF19" s="27">
        <v>1.0</v>
      </c>
      <c r="CG19" s="27"/>
      <c r="CH19" s="27"/>
      <c r="CI19" s="27">
        <v>1.0</v>
      </c>
      <c r="CJ19" s="27"/>
      <c r="CK19" s="27"/>
      <c r="CL19" s="27">
        <v>1.0</v>
      </c>
      <c r="CM19" s="27"/>
      <c r="CN19" s="27"/>
      <c r="CO19" s="27">
        <v>1.0</v>
      </c>
      <c r="CP19" s="27"/>
      <c r="CQ19" s="27"/>
      <c r="CR19" s="27">
        <v>1.0</v>
      </c>
      <c r="CS19" s="27"/>
      <c r="CT19" s="27"/>
      <c r="CU19" s="27">
        <v>1.0</v>
      </c>
      <c r="CV19" s="27"/>
      <c r="CW19" s="27"/>
      <c r="CX19" s="27">
        <v>1.0</v>
      </c>
      <c r="CY19" s="27"/>
      <c r="CZ19" s="27"/>
      <c r="DA19" s="27">
        <v>1.0</v>
      </c>
      <c r="DB19" s="27"/>
      <c r="DC19" s="27"/>
      <c r="DD19" s="45">
        <v>1.0</v>
      </c>
      <c r="DE19" s="27"/>
      <c r="DF19" s="27"/>
      <c r="DG19" s="27">
        <v>1.0</v>
      </c>
      <c r="DH19" s="27"/>
      <c r="DI19" s="27"/>
      <c r="DJ19" s="27">
        <v>1.0</v>
      </c>
      <c r="DK19" s="27"/>
      <c r="DL19" s="27"/>
      <c r="DM19" s="27"/>
      <c r="DN19" s="27">
        <v>1.0</v>
      </c>
      <c r="DO19" s="27"/>
      <c r="DP19" s="27">
        <v>1.0</v>
      </c>
      <c r="DQ19" s="27"/>
      <c r="DR19" s="27"/>
      <c r="DS19" s="27">
        <v>1.0</v>
      </c>
      <c r="DT19" s="27"/>
      <c r="DU19" s="27"/>
      <c r="DV19" s="27">
        <v>1.0</v>
      </c>
      <c r="DW19" s="27"/>
      <c r="DX19" s="27"/>
      <c r="DY19" s="27">
        <v>1.0</v>
      </c>
      <c r="DZ19" s="27"/>
      <c r="EA19" s="27"/>
      <c r="EB19" s="27">
        <v>1.0</v>
      </c>
      <c r="EC19" s="27"/>
      <c r="ED19" s="27"/>
      <c r="EE19" s="27">
        <v>1.0</v>
      </c>
      <c r="EF19" s="27"/>
      <c r="EG19" s="27"/>
      <c r="EH19" s="27">
        <v>1.0</v>
      </c>
      <c r="EI19" s="27"/>
      <c r="EJ19" s="27"/>
      <c r="EK19" s="27">
        <v>1.0</v>
      </c>
      <c r="EL19" s="27"/>
      <c r="EM19" s="27"/>
      <c r="EN19" s="27">
        <v>1.0</v>
      </c>
      <c r="EO19" s="27"/>
      <c r="EP19" s="27"/>
      <c r="EQ19" s="27">
        <v>1.0</v>
      </c>
      <c r="ER19" s="27"/>
      <c r="ES19" s="27"/>
      <c r="ET19" s="27">
        <v>1.0</v>
      </c>
      <c r="EU19" s="27"/>
      <c r="EV19" s="27"/>
      <c r="EW19" s="27">
        <v>1.0</v>
      </c>
      <c r="EX19" s="27"/>
      <c r="EY19" s="27"/>
      <c r="EZ19" s="27">
        <v>1.0</v>
      </c>
      <c r="FA19" s="27"/>
      <c r="FB19" s="27"/>
      <c r="FC19" s="27">
        <v>1.0</v>
      </c>
      <c r="FD19" s="27"/>
      <c r="FE19" s="27"/>
      <c r="FF19" s="27">
        <v>1.0</v>
      </c>
      <c r="FG19" s="27"/>
      <c r="FH19" s="27"/>
      <c r="FI19" s="27">
        <v>1.0</v>
      </c>
      <c r="FJ19" s="27"/>
      <c r="FK19" s="27"/>
      <c r="FL19" s="27">
        <v>1.0</v>
      </c>
      <c r="FM19" s="27"/>
      <c r="FN19" s="27"/>
      <c r="FO19" s="27">
        <v>1.0</v>
      </c>
      <c r="FP19" s="27"/>
      <c r="FQ19" s="27"/>
      <c r="FR19" s="27">
        <v>1.0</v>
      </c>
      <c r="FS19" s="27"/>
      <c r="FT19" s="27"/>
      <c r="FU19" s="27">
        <v>1.0</v>
      </c>
      <c r="FV19" s="27"/>
      <c r="FW19" s="27"/>
      <c r="FX19" s="27">
        <v>1.0</v>
      </c>
      <c r="FY19" s="27"/>
      <c r="FZ19" s="27"/>
      <c r="GA19" s="27">
        <v>1.0</v>
      </c>
      <c r="GB19" s="27"/>
      <c r="GC19" s="27"/>
      <c r="GD19" s="27">
        <v>1.0</v>
      </c>
      <c r="GE19" s="27"/>
      <c r="GF19" s="27"/>
      <c r="GG19" s="27">
        <v>1.0</v>
      </c>
      <c r="GH19" s="27"/>
      <c r="GI19" s="27"/>
      <c r="GJ19" s="27">
        <v>1.0</v>
      </c>
      <c r="GK19" s="27"/>
      <c r="GL19" s="27">
        <v>1.0</v>
      </c>
      <c r="GM19" s="27">
        <v>1.0</v>
      </c>
      <c r="GN19" s="27"/>
      <c r="GO19" s="27"/>
      <c r="GP19" s="27">
        <v>1.0</v>
      </c>
      <c r="GQ19" s="27"/>
      <c r="GR19" s="27"/>
      <c r="GS19" s="27">
        <v>1.0</v>
      </c>
      <c r="GT19" s="27"/>
      <c r="GU19" s="27"/>
      <c r="GV19" s="27">
        <v>1.0</v>
      </c>
      <c r="GW19" s="27"/>
      <c r="GX19" s="27"/>
      <c r="GY19" s="27">
        <v>1.0</v>
      </c>
      <c r="GZ19" s="27"/>
      <c r="HA19" s="27"/>
      <c r="HB19" s="27">
        <v>1.0</v>
      </c>
      <c r="HC19" s="27"/>
      <c r="HD19" s="27"/>
      <c r="HE19" s="27">
        <v>1.0</v>
      </c>
      <c r="HF19" s="27"/>
      <c r="HG19" s="27"/>
      <c r="HH19" s="27">
        <v>1.0</v>
      </c>
      <c r="HI19" s="27"/>
      <c r="HJ19" s="27"/>
      <c r="HK19" s="27">
        <v>1.0</v>
      </c>
      <c r="HL19" s="27"/>
      <c r="HM19" s="27"/>
      <c r="HN19" s="27">
        <v>1.0</v>
      </c>
      <c r="HO19" s="27"/>
      <c r="HP19" s="27"/>
      <c r="HQ19" s="27">
        <v>1.0</v>
      </c>
      <c r="HR19" s="27"/>
      <c r="HS19" s="27"/>
      <c r="HT19" s="27">
        <v>1.0</v>
      </c>
      <c r="HU19" s="27"/>
      <c r="HV19" s="27"/>
      <c r="HW19" s="27">
        <v>1.0</v>
      </c>
      <c r="HX19" s="27"/>
      <c r="HY19" s="27"/>
      <c r="HZ19" s="27">
        <v>1.0</v>
      </c>
      <c r="IA19" s="27">
        <v>1.0</v>
      </c>
      <c r="IB19" s="27"/>
      <c r="IC19" s="27">
        <v>1.0</v>
      </c>
      <c r="ID19" s="27"/>
      <c r="IE19" s="27"/>
      <c r="IF19" s="27">
        <v>1.0</v>
      </c>
      <c r="IG19" s="27"/>
      <c r="IH19" s="27"/>
      <c r="II19" s="27">
        <v>1.0</v>
      </c>
      <c r="IJ19" s="27"/>
      <c r="IK19" s="27"/>
      <c r="IL19" s="27">
        <v>1.0</v>
      </c>
      <c r="IM19" s="27"/>
      <c r="IN19" s="27"/>
      <c r="IO19" s="27">
        <v>1.0</v>
      </c>
      <c r="IP19" s="27"/>
      <c r="IQ19" s="27"/>
      <c r="IR19" s="27">
        <v>1.0</v>
      </c>
      <c r="IS19" s="27">
        <v>1.0</v>
      </c>
      <c r="IT19" s="27"/>
    </row>
    <row r="20">
      <c r="A20" s="43">
        <v>7.0</v>
      </c>
      <c r="B20" s="69" t="s">
        <v>769</v>
      </c>
      <c r="C20" s="26"/>
      <c r="D20" s="26">
        <v>1.0</v>
      </c>
      <c r="E20" s="26"/>
      <c r="F20" s="37"/>
      <c r="G20" s="37">
        <v>1.0</v>
      </c>
      <c r="H20" s="37"/>
      <c r="I20" s="37"/>
      <c r="J20" s="37">
        <v>1.0</v>
      </c>
      <c r="K20" s="37"/>
      <c r="L20" s="37"/>
      <c r="M20" s="37">
        <v>1.0</v>
      </c>
      <c r="N20" s="37"/>
      <c r="O20" s="37"/>
      <c r="P20" s="37">
        <v>1.0</v>
      </c>
      <c r="Q20" s="37"/>
      <c r="R20" s="37"/>
      <c r="S20" s="37">
        <v>1.0</v>
      </c>
      <c r="T20" s="37"/>
      <c r="U20" s="37"/>
      <c r="V20" s="37"/>
      <c r="W20" s="37">
        <v>1.0</v>
      </c>
      <c r="X20" s="37"/>
      <c r="Y20" s="37"/>
      <c r="Z20" s="37">
        <v>1.0</v>
      </c>
      <c r="AA20" s="37"/>
      <c r="AB20" s="37"/>
      <c r="AC20" s="37">
        <v>1.0</v>
      </c>
      <c r="AD20" s="37"/>
      <c r="AE20" s="37"/>
      <c r="AF20" s="37">
        <v>1.0</v>
      </c>
      <c r="AG20" s="27"/>
      <c r="AH20" s="27">
        <v>1.0</v>
      </c>
      <c r="AI20" s="27"/>
      <c r="AJ20" s="27"/>
      <c r="AK20" s="27">
        <v>1.0</v>
      </c>
      <c r="AL20" s="27"/>
      <c r="AM20" s="27"/>
      <c r="AN20" s="27"/>
      <c r="AO20" s="27">
        <v>1.0</v>
      </c>
      <c r="AP20" s="27"/>
      <c r="AQ20" s="27">
        <v>1.0</v>
      </c>
      <c r="AR20" s="27"/>
      <c r="AS20" s="27"/>
      <c r="AT20" s="27"/>
      <c r="AU20" s="27">
        <v>1.0</v>
      </c>
      <c r="AV20" s="27"/>
      <c r="AW20" s="27"/>
      <c r="AX20" s="27">
        <v>1.0</v>
      </c>
      <c r="AY20" s="27"/>
      <c r="AZ20" s="27"/>
      <c r="BA20" s="27">
        <v>1.0</v>
      </c>
      <c r="BB20" s="27"/>
      <c r="BC20" s="27"/>
      <c r="BD20" s="27">
        <v>1.0</v>
      </c>
      <c r="BE20" s="27"/>
      <c r="BF20" s="27"/>
      <c r="BG20" s="27">
        <v>1.0</v>
      </c>
      <c r="BH20" s="27"/>
      <c r="BI20" s="27">
        <v>1.0</v>
      </c>
      <c r="BJ20" s="27"/>
      <c r="BK20" s="27"/>
      <c r="BL20" s="27">
        <v>1.0</v>
      </c>
      <c r="BM20" s="27"/>
      <c r="BN20" s="27"/>
      <c r="BO20" s="27"/>
      <c r="BP20" s="44">
        <v>1.0</v>
      </c>
      <c r="BQ20" s="27"/>
      <c r="BR20" s="27"/>
      <c r="BS20" s="27">
        <v>1.0</v>
      </c>
      <c r="BT20" s="27"/>
      <c r="BU20" s="27"/>
      <c r="BV20" s="27">
        <v>1.0</v>
      </c>
      <c r="BW20" s="27"/>
      <c r="BX20" s="27"/>
      <c r="BY20" s="27">
        <v>1.0</v>
      </c>
      <c r="BZ20" s="27">
        <v>1.0</v>
      </c>
      <c r="CA20" s="27"/>
      <c r="CB20" s="27"/>
      <c r="CC20" s="27"/>
      <c r="CD20" s="27">
        <v>1.0</v>
      </c>
      <c r="CE20" s="27"/>
      <c r="CF20" s="27"/>
      <c r="CG20" s="27">
        <v>1.0</v>
      </c>
      <c r="CH20" s="27"/>
      <c r="CI20" s="27"/>
      <c r="CJ20" s="27"/>
      <c r="CK20" s="27">
        <v>1.0</v>
      </c>
      <c r="CL20" s="27"/>
      <c r="CM20" s="27"/>
      <c r="CN20" s="27">
        <v>1.0</v>
      </c>
      <c r="CO20" s="27"/>
      <c r="CP20" s="27"/>
      <c r="CQ20" s="27">
        <v>1.0</v>
      </c>
      <c r="CR20" s="27"/>
      <c r="CS20" s="27"/>
      <c r="CT20" s="27">
        <v>1.0</v>
      </c>
      <c r="CU20" s="27"/>
      <c r="CV20" s="27"/>
      <c r="CW20" s="27">
        <v>1.0</v>
      </c>
      <c r="CX20" s="27"/>
      <c r="CY20" s="27"/>
      <c r="CZ20" s="27">
        <v>1.0</v>
      </c>
      <c r="DA20" s="27"/>
      <c r="DB20" s="27">
        <v>1.0</v>
      </c>
      <c r="DC20" s="27"/>
      <c r="DD20" s="45"/>
      <c r="DE20" s="27">
        <v>1.0</v>
      </c>
      <c r="DF20" s="27"/>
      <c r="DG20" s="27"/>
      <c r="DH20" s="27"/>
      <c r="DI20" s="27">
        <v>1.0</v>
      </c>
      <c r="DJ20" s="27"/>
      <c r="DK20" s="27">
        <v>1.0</v>
      </c>
      <c r="DL20" s="27"/>
      <c r="DM20" s="27"/>
      <c r="DN20" s="27"/>
      <c r="DO20" s="27">
        <v>1.0</v>
      </c>
      <c r="DP20" s="27"/>
      <c r="DQ20" s="27">
        <v>1.0</v>
      </c>
      <c r="DR20" s="27"/>
      <c r="DS20" s="27">
        <v>1.0</v>
      </c>
      <c r="DT20" s="27"/>
      <c r="DU20" s="27"/>
      <c r="DV20" s="27"/>
      <c r="DW20" s="27">
        <v>1.0</v>
      </c>
      <c r="DX20" s="27"/>
      <c r="DY20" s="27"/>
      <c r="DZ20" s="27"/>
      <c r="EA20" s="27">
        <v>1.0</v>
      </c>
      <c r="EB20" s="27"/>
      <c r="EC20" s="27"/>
      <c r="ED20" s="27">
        <v>1.0</v>
      </c>
      <c r="EE20" s="27"/>
      <c r="EF20" s="27"/>
      <c r="EG20" s="27">
        <v>1.0</v>
      </c>
      <c r="EH20" s="27"/>
      <c r="EI20" s="27"/>
      <c r="EJ20" s="27">
        <v>1.0</v>
      </c>
      <c r="EK20" s="27"/>
      <c r="EL20" s="27">
        <v>1.0</v>
      </c>
      <c r="EM20" s="27"/>
      <c r="EN20" s="27"/>
      <c r="EO20" s="27"/>
      <c r="EP20" s="27">
        <v>1.0</v>
      </c>
      <c r="EQ20" s="27"/>
      <c r="ER20" s="27"/>
      <c r="ES20" s="27">
        <v>1.0</v>
      </c>
      <c r="ET20" s="27"/>
      <c r="EU20" s="27"/>
      <c r="EV20" s="27">
        <v>1.0</v>
      </c>
      <c r="EW20" s="27"/>
      <c r="EX20" s="27"/>
      <c r="EY20" s="27">
        <v>1.0</v>
      </c>
      <c r="EZ20" s="27"/>
      <c r="FA20" s="27">
        <v>1.0</v>
      </c>
      <c r="FB20" s="27"/>
      <c r="FC20" s="27"/>
      <c r="FD20" s="27"/>
      <c r="FE20" s="27">
        <v>1.0</v>
      </c>
      <c r="FF20" s="27"/>
      <c r="FG20" s="27">
        <v>1.0</v>
      </c>
      <c r="FH20" s="27"/>
      <c r="FI20" s="27"/>
      <c r="FJ20" s="27">
        <v>1.0</v>
      </c>
      <c r="FK20" s="27"/>
      <c r="FL20" s="27"/>
      <c r="FM20" s="27">
        <v>1.0</v>
      </c>
      <c r="FN20" s="27"/>
      <c r="FO20" s="27"/>
      <c r="FP20" s="27"/>
      <c r="FQ20" s="27">
        <v>1.0</v>
      </c>
      <c r="FR20" s="27"/>
      <c r="FS20" s="27">
        <v>1.0</v>
      </c>
      <c r="FT20" s="27"/>
      <c r="FU20" s="27"/>
      <c r="FV20" s="27">
        <v>1.0</v>
      </c>
      <c r="FW20" s="27"/>
      <c r="FX20" s="27"/>
      <c r="FY20" s="27">
        <v>1.0</v>
      </c>
      <c r="FZ20" s="27"/>
      <c r="GA20" s="27"/>
      <c r="GB20" s="27">
        <v>1.0</v>
      </c>
      <c r="GC20" s="27"/>
      <c r="GD20" s="27"/>
      <c r="GE20" s="27"/>
      <c r="GF20" s="27">
        <v>1.0</v>
      </c>
      <c r="GG20" s="27"/>
      <c r="GH20" s="27"/>
      <c r="GI20" s="27">
        <v>1.0</v>
      </c>
      <c r="GJ20" s="27"/>
      <c r="GK20" s="27"/>
      <c r="GL20" s="27"/>
      <c r="GM20" s="27"/>
      <c r="GN20" s="27">
        <v>1.0</v>
      </c>
      <c r="GO20" s="27"/>
      <c r="GP20" s="27"/>
      <c r="GQ20" s="27">
        <v>1.0</v>
      </c>
      <c r="GR20" s="27"/>
      <c r="GS20" s="27"/>
      <c r="GT20" s="27">
        <v>1.0</v>
      </c>
      <c r="GU20" s="27"/>
      <c r="GV20" s="27">
        <v>1.0</v>
      </c>
      <c r="GW20" s="27"/>
      <c r="GX20" s="27"/>
      <c r="GY20" s="27"/>
      <c r="GZ20" s="27"/>
      <c r="HA20" s="27">
        <v>1.0</v>
      </c>
      <c r="HB20" s="27"/>
      <c r="HC20" s="27">
        <v>1.0</v>
      </c>
      <c r="HD20" s="27"/>
      <c r="HE20" s="27"/>
      <c r="HF20" s="27"/>
      <c r="HG20" s="27">
        <v>1.0</v>
      </c>
      <c r="HH20" s="27"/>
      <c r="HI20" s="27"/>
      <c r="HJ20" s="27">
        <v>1.0</v>
      </c>
      <c r="HK20" s="27"/>
      <c r="HL20" s="27"/>
      <c r="HM20" s="27">
        <v>1.0</v>
      </c>
      <c r="HN20" s="27"/>
      <c r="HO20" s="27"/>
      <c r="HP20" s="27">
        <v>1.0</v>
      </c>
      <c r="HQ20" s="27"/>
      <c r="HR20" s="27"/>
      <c r="HS20" s="27">
        <v>1.0</v>
      </c>
      <c r="HT20" s="27"/>
      <c r="HU20" s="27"/>
      <c r="HV20" s="27">
        <v>1.0</v>
      </c>
      <c r="HW20" s="27"/>
      <c r="HX20" s="27"/>
      <c r="HY20" s="27">
        <v>1.0</v>
      </c>
      <c r="HZ20" s="27"/>
      <c r="IA20" s="27"/>
      <c r="IB20" s="27"/>
      <c r="IC20" s="27"/>
      <c r="ID20" s="27">
        <v>1.0</v>
      </c>
      <c r="IE20" s="27"/>
      <c r="IF20" s="27"/>
      <c r="IG20" s="27"/>
      <c r="IH20" s="27">
        <v>1.0</v>
      </c>
      <c r="II20" s="27"/>
      <c r="IJ20" s="27"/>
      <c r="IK20" s="27">
        <v>1.0</v>
      </c>
      <c r="IL20" s="27"/>
      <c r="IM20" s="27"/>
      <c r="IN20" s="27">
        <v>1.0</v>
      </c>
      <c r="IO20" s="27"/>
      <c r="IP20" s="27"/>
      <c r="IQ20" s="27">
        <v>1.0</v>
      </c>
      <c r="IR20" s="27">
        <v>1.0</v>
      </c>
      <c r="IS20" s="27"/>
      <c r="IT20" s="27"/>
    </row>
    <row r="21" ht="15.75" customHeight="1">
      <c r="A21" s="43">
        <v>8.0</v>
      </c>
      <c r="B21" s="37" t="s">
        <v>770</v>
      </c>
      <c r="C21" s="70">
        <v>1.0</v>
      </c>
      <c r="D21" s="26"/>
      <c r="E21" s="26"/>
      <c r="F21" s="37">
        <v>1.0</v>
      </c>
      <c r="G21" s="37"/>
      <c r="H21" s="37"/>
      <c r="I21" s="37">
        <v>1.0</v>
      </c>
      <c r="J21" s="37"/>
      <c r="K21" s="37"/>
      <c r="L21" s="37">
        <v>1.0</v>
      </c>
      <c r="M21" s="37"/>
      <c r="N21" s="37"/>
      <c r="O21" s="37">
        <v>1.0</v>
      </c>
      <c r="P21" s="37"/>
      <c r="Q21" s="37"/>
      <c r="R21" s="37">
        <v>1.0</v>
      </c>
      <c r="S21" s="37"/>
      <c r="T21" s="37"/>
      <c r="U21" s="37">
        <v>1.0</v>
      </c>
      <c r="V21" s="37"/>
      <c r="W21" s="37"/>
      <c r="X21" s="37">
        <v>1.0</v>
      </c>
      <c r="Y21" s="37"/>
      <c r="Z21" s="37"/>
      <c r="AA21" s="37">
        <v>1.0</v>
      </c>
      <c r="AB21" s="37"/>
      <c r="AC21" s="37"/>
      <c r="AD21" s="37">
        <v>1.0</v>
      </c>
      <c r="AE21" s="37"/>
      <c r="AF21" s="37"/>
      <c r="AG21" s="27">
        <v>1.0</v>
      </c>
      <c r="AH21" s="27"/>
      <c r="AI21" s="27"/>
      <c r="AJ21" s="27">
        <v>1.0</v>
      </c>
      <c r="AK21" s="27"/>
      <c r="AL21" s="27"/>
      <c r="AM21" s="27">
        <v>1.0</v>
      </c>
      <c r="AN21" s="27"/>
      <c r="AO21" s="27"/>
      <c r="AP21" s="27">
        <v>1.0</v>
      </c>
      <c r="AQ21" s="27"/>
      <c r="AR21" s="27"/>
      <c r="AS21" s="27">
        <v>1.0</v>
      </c>
      <c r="AT21" s="27"/>
      <c r="AU21" s="27"/>
      <c r="AV21" s="27">
        <v>1.0</v>
      </c>
      <c r="AW21" s="27"/>
      <c r="AX21" s="27"/>
      <c r="AY21" s="27">
        <v>1.0</v>
      </c>
      <c r="AZ21" s="27"/>
      <c r="BA21" s="27"/>
      <c r="BB21" s="27">
        <v>1.0</v>
      </c>
      <c r="BC21" s="27"/>
      <c r="BD21" s="27"/>
      <c r="BE21" s="27">
        <v>1.0</v>
      </c>
      <c r="BF21" s="27"/>
      <c r="BG21" s="27"/>
      <c r="BH21" s="27"/>
      <c r="BI21" s="27">
        <v>1.0</v>
      </c>
      <c r="BJ21" s="27"/>
      <c r="BK21" s="27">
        <v>1.0</v>
      </c>
      <c r="BL21" s="27"/>
      <c r="BM21" s="27"/>
      <c r="BN21" s="27">
        <v>1.0</v>
      </c>
      <c r="BO21" s="27"/>
      <c r="BP21" s="44"/>
      <c r="BQ21" s="27"/>
      <c r="BR21" s="27">
        <v>1.0</v>
      </c>
      <c r="BS21" s="27"/>
      <c r="BT21" s="27">
        <v>1.0</v>
      </c>
      <c r="BU21" s="27"/>
      <c r="BV21" s="27"/>
      <c r="BW21" s="27">
        <v>1.0</v>
      </c>
      <c r="BX21" s="27"/>
      <c r="BY21" s="27"/>
      <c r="BZ21" s="27">
        <v>1.0</v>
      </c>
      <c r="CA21" s="27"/>
      <c r="CB21" s="27"/>
      <c r="CC21" s="27">
        <v>1.0</v>
      </c>
      <c r="CD21" s="27"/>
      <c r="CE21" s="27"/>
      <c r="CF21" s="27">
        <v>1.0</v>
      </c>
      <c r="CG21" s="27"/>
      <c r="CH21" s="27"/>
      <c r="CI21" s="27">
        <v>1.0</v>
      </c>
      <c r="CJ21" s="27"/>
      <c r="CK21" s="27"/>
      <c r="CL21" s="27"/>
      <c r="CM21" s="27">
        <v>1.0</v>
      </c>
      <c r="CN21" s="27"/>
      <c r="CO21" s="27">
        <v>1.0</v>
      </c>
      <c r="CP21" s="27"/>
      <c r="CQ21" s="27"/>
      <c r="CR21" s="27">
        <v>1.0</v>
      </c>
      <c r="CS21" s="27"/>
      <c r="CT21" s="27"/>
      <c r="CU21" s="27">
        <v>1.0</v>
      </c>
      <c r="CV21" s="27"/>
      <c r="CW21" s="27"/>
      <c r="CX21" s="27">
        <v>1.0</v>
      </c>
      <c r="CY21" s="27"/>
      <c r="CZ21" s="27"/>
      <c r="DA21" s="27">
        <v>1.0</v>
      </c>
      <c r="DB21" s="27"/>
      <c r="DC21" s="27"/>
      <c r="DD21" s="45">
        <v>1.0</v>
      </c>
      <c r="DE21" s="27"/>
      <c r="DF21" s="27"/>
      <c r="DG21" s="27">
        <v>1.0</v>
      </c>
      <c r="DH21" s="27"/>
      <c r="DI21" s="27"/>
      <c r="DJ21" s="27">
        <v>1.0</v>
      </c>
      <c r="DK21" s="27"/>
      <c r="DL21" s="27"/>
      <c r="DM21" s="27"/>
      <c r="DN21" s="27">
        <v>1.0</v>
      </c>
      <c r="DO21" s="27"/>
      <c r="DP21" s="27">
        <v>1.0</v>
      </c>
      <c r="DQ21" s="27"/>
      <c r="DR21" s="27"/>
      <c r="DS21" s="27">
        <v>1.0</v>
      </c>
      <c r="DT21" s="27"/>
      <c r="DU21" s="27"/>
      <c r="DV21" s="27">
        <v>1.0</v>
      </c>
      <c r="DW21" s="27"/>
      <c r="DX21" s="27"/>
      <c r="DY21" s="27">
        <v>1.0</v>
      </c>
      <c r="DZ21" s="27"/>
      <c r="EA21" s="27"/>
      <c r="EB21" s="27">
        <v>1.0</v>
      </c>
      <c r="EC21" s="27"/>
      <c r="ED21" s="27"/>
      <c r="EE21" s="27">
        <v>1.0</v>
      </c>
      <c r="EF21" s="27"/>
      <c r="EG21" s="27"/>
      <c r="EH21" s="27">
        <v>1.0</v>
      </c>
      <c r="EI21" s="27"/>
      <c r="EJ21" s="27"/>
      <c r="EK21" s="27">
        <v>1.0</v>
      </c>
      <c r="EL21" s="27"/>
      <c r="EM21" s="27"/>
      <c r="EN21" s="27">
        <v>1.0</v>
      </c>
      <c r="EO21" s="27"/>
      <c r="EP21" s="27"/>
      <c r="EQ21" s="27">
        <v>1.0</v>
      </c>
      <c r="ER21" s="27"/>
      <c r="ES21" s="27"/>
      <c r="ET21" s="27">
        <v>1.0</v>
      </c>
      <c r="EU21" s="27"/>
      <c r="EV21" s="27"/>
      <c r="EW21" s="27">
        <v>1.0</v>
      </c>
      <c r="EX21" s="27"/>
      <c r="EY21" s="27"/>
      <c r="EZ21" s="27">
        <v>1.0</v>
      </c>
      <c r="FA21" s="27"/>
      <c r="FB21" s="27"/>
      <c r="FC21" s="27">
        <v>1.0</v>
      </c>
      <c r="FD21" s="27"/>
      <c r="FE21" s="27"/>
      <c r="FF21" s="27">
        <v>1.0</v>
      </c>
      <c r="FG21" s="27"/>
      <c r="FH21" s="27"/>
      <c r="FI21" s="27">
        <v>1.0</v>
      </c>
      <c r="FJ21" s="27"/>
      <c r="FK21" s="27"/>
      <c r="FL21" s="27">
        <v>1.0</v>
      </c>
      <c r="FM21" s="27"/>
      <c r="FN21" s="27"/>
      <c r="FO21" s="27">
        <v>1.0</v>
      </c>
      <c r="FP21" s="27"/>
      <c r="FQ21" s="27"/>
      <c r="FR21" s="27">
        <v>1.0</v>
      </c>
      <c r="FS21" s="27"/>
      <c r="FT21" s="27"/>
      <c r="FU21" s="27">
        <v>1.0</v>
      </c>
      <c r="FV21" s="27"/>
      <c r="FW21" s="27"/>
      <c r="FX21" s="27">
        <v>1.0</v>
      </c>
      <c r="FY21" s="27"/>
      <c r="FZ21" s="27"/>
      <c r="GA21" s="27">
        <v>1.0</v>
      </c>
      <c r="GB21" s="27"/>
      <c r="GC21" s="27"/>
      <c r="GD21" s="27">
        <v>1.0</v>
      </c>
      <c r="GE21" s="27"/>
      <c r="GF21" s="27"/>
      <c r="GG21" s="27">
        <v>1.0</v>
      </c>
      <c r="GH21" s="27"/>
      <c r="GI21" s="27"/>
      <c r="GJ21" s="27">
        <v>1.0</v>
      </c>
      <c r="GK21" s="27"/>
      <c r="GL21" s="27"/>
      <c r="GM21" s="27">
        <v>1.0</v>
      </c>
      <c r="GN21" s="27"/>
      <c r="GO21" s="27"/>
      <c r="GP21" s="27">
        <v>1.0</v>
      </c>
      <c r="GQ21" s="27"/>
      <c r="GR21" s="27"/>
      <c r="GS21" s="27"/>
      <c r="GT21" s="27">
        <v>1.0</v>
      </c>
      <c r="GU21" s="27"/>
      <c r="GV21" s="27">
        <v>1.0</v>
      </c>
      <c r="GW21" s="27"/>
      <c r="GX21" s="27"/>
      <c r="GY21" s="27">
        <v>1.0</v>
      </c>
      <c r="GZ21" s="27"/>
      <c r="HA21" s="27"/>
      <c r="HB21" s="27">
        <v>1.0</v>
      </c>
      <c r="HC21" s="27"/>
      <c r="HD21" s="27"/>
      <c r="HE21" s="27"/>
      <c r="HF21" s="27">
        <v>1.0</v>
      </c>
      <c r="HG21" s="27"/>
      <c r="HH21" s="27"/>
      <c r="HI21" s="27">
        <v>1.0</v>
      </c>
      <c r="HJ21" s="27"/>
      <c r="HK21" s="27"/>
      <c r="HL21" s="27">
        <v>1.0</v>
      </c>
      <c r="HM21" s="27"/>
      <c r="HN21" s="27"/>
      <c r="HO21" s="27">
        <v>1.0</v>
      </c>
      <c r="HP21" s="27"/>
      <c r="HQ21" s="27">
        <v>1.0</v>
      </c>
      <c r="HR21" s="27"/>
      <c r="HS21" s="27"/>
      <c r="HT21" s="27"/>
      <c r="HU21" s="27">
        <v>1.0</v>
      </c>
      <c r="HV21" s="27"/>
      <c r="HW21" s="27">
        <v>1.0</v>
      </c>
      <c r="HX21" s="27"/>
      <c r="HY21" s="27"/>
      <c r="HZ21" s="27">
        <v>1.0</v>
      </c>
      <c r="IA21" s="27"/>
      <c r="IB21" s="27"/>
      <c r="IC21" s="27">
        <v>1.0</v>
      </c>
      <c r="ID21" s="27"/>
      <c r="IE21" s="27"/>
      <c r="IF21" s="27">
        <v>1.0</v>
      </c>
      <c r="IG21" s="27"/>
      <c r="IH21" s="27"/>
      <c r="II21" s="27">
        <v>1.0</v>
      </c>
      <c r="IJ21" s="27"/>
      <c r="IK21" s="27"/>
      <c r="IL21" s="27">
        <v>1.0</v>
      </c>
      <c r="IM21" s="27"/>
      <c r="IN21" s="27"/>
      <c r="IO21" s="27">
        <v>1.0</v>
      </c>
      <c r="IP21" s="27"/>
      <c r="IQ21" s="27"/>
      <c r="IR21" s="27"/>
      <c r="IS21" s="27"/>
      <c r="IT21" s="27"/>
    </row>
    <row r="22" ht="15.75" customHeight="1">
      <c r="A22" s="47">
        <v>9.0</v>
      </c>
      <c r="B22" s="37" t="s">
        <v>771</v>
      </c>
      <c r="C22" s="47"/>
      <c r="D22" s="47">
        <v>1.0</v>
      </c>
      <c r="E22" s="47"/>
      <c r="F22" s="27"/>
      <c r="G22" s="27">
        <v>1.0</v>
      </c>
      <c r="H22" s="27"/>
      <c r="I22" s="27"/>
      <c r="J22" s="27"/>
      <c r="K22" s="27">
        <v>1.0</v>
      </c>
      <c r="L22" s="27"/>
      <c r="M22" s="27">
        <v>1.0</v>
      </c>
      <c r="N22" s="27"/>
      <c r="O22" s="27"/>
      <c r="P22" s="27">
        <v>1.0</v>
      </c>
      <c r="Q22" s="27"/>
      <c r="R22" s="27"/>
      <c r="S22" s="27">
        <v>1.0</v>
      </c>
      <c r="T22" s="27"/>
      <c r="U22" s="27"/>
      <c r="V22" s="27"/>
      <c r="W22" s="27">
        <v>1.0</v>
      </c>
      <c r="X22" s="27"/>
      <c r="Y22" s="27"/>
      <c r="Z22" s="27">
        <v>1.0</v>
      </c>
      <c r="AA22" s="27"/>
      <c r="AB22" s="27"/>
      <c r="AC22" s="27">
        <v>1.0</v>
      </c>
      <c r="AD22" s="27"/>
      <c r="AE22" s="27"/>
      <c r="AF22" s="27">
        <v>1.0</v>
      </c>
      <c r="AG22" s="27"/>
      <c r="AH22" s="27"/>
      <c r="AI22" s="27">
        <v>1.0</v>
      </c>
      <c r="AJ22" s="27"/>
      <c r="AK22" s="27"/>
      <c r="AL22" s="27">
        <v>1.0</v>
      </c>
      <c r="AM22" s="27"/>
      <c r="AN22" s="27"/>
      <c r="AO22" s="27">
        <v>1.0</v>
      </c>
      <c r="AP22" s="27"/>
      <c r="AQ22" s="27"/>
      <c r="AR22" s="27">
        <v>1.0</v>
      </c>
      <c r="AS22" s="27"/>
      <c r="AT22" s="27"/>
      <c r="AU22" s="27">
        <v>1.0</v>
      </c>
      <c r="AV22" s="27"/>
      <c r="AW22" s="27"/>
      <c r="AX22" s="27">
        <v>1.0</v>
      </c>
      <c r="AY22" s="27"/>
      <c r="AZ22" s="27"/>
      <c r="BA22" s="27">
        <v>1.0</v>
      </c>
      <c r="BB22" s="27"/>
      <c r="BC22" s="27"/>
      <c r="BD22" s="27">
        <v>1.0</v>
      </c>
      <c r="BE22" s="27"/>
      <c r="BF22" s="27"/>
      <c r="BG22" s="27">
        <v>1.0</v>
      </c>
      <c r="BH22" s="27"/>
      <c r="BI22" s="27">
        <v>1.0</v>
      </c>
      <c r="BJ22" s="27"/>
      <c r="BK22" s="27"/>
      <c r="BL22" s="27"/>
      <c r="BM22" s="27">
        <v>1.0</v>
      </c>
      <c r="BN22" s="27"/>
      <c r="BO22" s="27"/>
      <c r="BP22" s="44">
        <v>1.0</v>
      </c>
      <c r="BQ22" s="27"/>
      <c r="BR22" s="27"/>
      <c r="BS22" s="27">
        <v>1.0</v>
      </c>
      <c r="BT22" s="27"/>
      <c r="BU22" s="27"/>
      <c r="BV22" s="27">
        <v>1.0</v>
      </c>
      <c r="BW22" s="27"/>
      <c r="BX22" s="27"/>
      <c r="BY22" s="27">
        <v>1.0</v>
      </c>
      <c r="BZ22" s="27"/>
      <c r="CA22" s="27">
        <v>1.0</v>
      </c>
      <c r="CB22" s="27"/>
      <c r="CC22" s="27">
        <v>1.0</v>
      </c>
      <c r="CD22" s="27"/>
      <c r="CE22" s="27"/>
      <c r="CF22" s="27"/>
      <c r="CG22" s="27">
        <v>1.0</v>
      </c>
      <c r="CH22" s="27"/>
      <c r="CI22" s="27"/>
      <c r="CJ22" s="27"/>
      <c r="CK22" s="27">
        <v>1.0</v>
      </c>
      <c r="CL22" s="27"/>
      <c r="CM22" s="27"/>
      <c r="CN22" s="27">
        <v>1.0</v>
      </c>
      <c r="CO22" s="27"/>
      <c r="CP22" s="27"/>
      <c r="CQ22" s="27">
        <v>1.0</v>
      </c>
      <c r="CR22" s="27"/>
      <c r="CS22" s="27"/>
      <c r="CT22" s="27">
        <v>1.0</v>
      </c>
      <c r="CU22" s="27"/>
      <c r="CV22" s="27"/>
      <c r="CW22" s="27">
        <v>1.0</v>
      </c>
      <c r="CX22" s="27"/>
      <c r="CY22" s="27"/>
      <c r="CZ22" s="27">
        <v>1.0</v>
      </c>
      <c r="DA22" s="27"/>
      <c r="DB22" s="27">
        <v>1.0</v>
      </c>
      <c r="DC22" s="27"/>
      <c r="DD22" s="45"/>
      <c r="DE22" s="27">
        <v>1.0</v>
      </c>
      <c r="DF22" s="27"/>
      <c r="DG22" s="27"/>
      <c r="DH22" s="27"/>
      <c r="DI22" s="27">
        <v>1.0</v>
      </c>
      <c r="DJ22" s="27"/>
      <c r="DK22" s="27"/>
      <c r="DL22" s="27">
        <v>1.0</v>
      </c>
      <c r="DM22" s="27"/>
      <c r="DN22" s="27"/>
      <c r="DO22" s="27">
        <v>1.0</v>
      </c>
      <c r="DP22" s="27"/>
      <c r="DQ22" s="27">
        <v>1.0</v>
      </c>
      <c r="DR22" s="27"/>
      <c r="DS22" s="27">
        <v>1.0</v>
      </c>
      <c r="DT22" s="27"/>
      <c r="DU22" s="27"/>
      <c r="DV22" s="27"/>
      <c r="DW22" s="27">
        <v>1.0</v>
      </c>
      <c r="DX22" s="27"/>
      <c r="DY22" s="27"/>
      <c r="DZ22" s="27"/>
      <c r="EA22" s="27">
        <v>1.0</v>
      </c>
      <c r="EB22" s="27"/>
      <c r="EC22" s="27"/>
      <c r="ED22" s="27">
        <v>1.0</v>
      </c>
      <c r="EE22" s="27"/>
      <c r="EF22" s="27"/>
      <c r="EG22" s="27">
        <v>1.0</v>
      </c>
      <c r="EH22" s="27"/>
      <c r="EI22" s="27"/>
      <c r="EJ22" s="27">
        <v>1.0</v>
      </c>
      <c r="EK22" s="27"/>
      <c r="EL22" s="27"/>
      <c r="EM22" s="27">
        <v>1.0</v>
      </c>
      <c r="EN22" s="27"/>
      <c r="EO22" s="27"/>
      <c r="EP22" s="27">
        <v>1.0</v>
      </c>
      <c r="EQ22" s="27"/>
      <c r="ER22" s="27"/>
      <c r="ES22" s="27">
        <v>1.0</v>
      </c>
      <c r="ET22" s="27"/>
      <c r="EU22" s="27"/>
      <c r="EV22" s="27">
        <v>1.0</v>
      </c>
      <c r="EW22" s="27"/>
      <c r="EX22" s="27"/>
      <c r="EY22" s="27">
        <v>1.0</v>
      </c>
      <c r="EZ22" s="27"/>
      <c r="FA22" s="27">
        <v>1.0</v>
      </c>
      <c r="FB22" s="27"/>
      <c r="FC22" s="27"/>
      <c r="FD22" s="27"/>
      <c r="FE22" s="27">
        <v>1.0</v>
      </c>
      <c r="FF22" s="27"/>
      <c r="FG22" s="27"/>
      <c r="FH22" s="27">
        <v>1.0</v>
      </c>
      <c r="FI22" s="27"/>
      <c r="FJ22" s="27"/>
      <c r="FK22" s="27">
        <v>1.0</v>
      </c>
      <c r="FL22" s="27"/>
      <c r="FM22" s="27">
        <v>1.0</v>
      </c>
      <c r="FN22" s="27"/>
      <c r="FO22" s="27"/>
      <c r="FP22" s="27"/>
      <c r="FQ22" s="27">
        <v>1.0</v>
      </c>
      <c r="FR22" s="27"/>
      <c r="FS22" s="27"/>
      <c r="FT22" s="27">
        <v>1.0</v>
      </c>
      <c r="FU22" s="27"/>
      <c r="FV22" s="27"/>
      <c r="FW22" s="27">
        <v>1.0</v>
      </c>
      <c r="FX22" s="27"/>
      <c r="FY22" s="27"/>
      <c r="FZ22" s="27">
        <v>1.0</v>
      </c>
      <c r="GA22" s="27"/>
      <c r="GB22" s="27"/>
      <c r="GC22" s="27">
        <v>1.0</v>
      </c>
      <c r="GD22" s="27"/>
      <c r="GE22" s="27"/>
      <c r="GF22" s="27">
        <v>1.0</v>
      </c>
      <c r="GG22" s="27"/>
      <c r="GH22" s="27"/>
      <c r="GI22" s="27">
        <v>1.0</v>
      </c>
      <c r="GJ22" s="27"/>
      <c r="GK22" s="27"/>
      <c r="GL22" s="27">
        <v>1.0</v>
      </c>
      <c r="GM22" s="27"/>
      <c r="GN22" s="27"/>
      <c r="GO22" s="27">
        <v>1.0</v>
      </c>
      <c r="GP22" s="27"/>
      <c r="GQ22" s="27"/>
      <c r="GR22" s="27">
        <v>1.0</v>
      </c>
      <c r="GS22" s="27"/>
      <c r="GT22" s="27">
        <v>1.0</v>
      </c>
      <c r="GU22" s="27"/>
      <c r="GV22" s="27">
        <v>1.0</v>
      </c>
      <c r="GW22" s="27"/>
      <c r="GX22" s="27"/>
      <c r="GY22" s="27"/>
      <c r="GZ22" s="27"/>
      <c r="HA22" s="27">
        <v>1.0</v>
      </c>
      <c r="HB22" s="27"/>
      <c r="HC22" s="27">
        <v>1.0</v>
      </c>
      <c r="HD22" s="27"/>
      <c r="HE22" s="27"/>
      <c r="HF22" s="27"/>
      <c r="HG22" s="27">
        <v>1.0</v>
      </c>
      <c r="HH22" s="27"/>
      <c r="HI22" s="27"/>
      <c r="HJ22" s="27">
        <v>1.0</v>
      </c>
      <c r="HK22" s="27"/>
      <c r="HL22" s="27"/>
      <c r="HM22" s="27">
        <v>1.0</v>
      </c>
      <c r="HN22" s="27"/>
      <c r="HO22" s="27"/>
      <c r="HP22" s="27">
        <v>1.0</v>
      </c>
      <c r="HQ22" s="27"/>
      <c r="HR22" s="27"/>
      <c r="HS22" s="27">
        <v>1.0</v>
      </c>
      <c r="HT22" s="27"/>
      <c r="HU22" s="27"/>
      <c r="HV22" s="27">
        <v>1.0</v>
      </c>
      <c r="HW22" s="27"/>
      <c r="HX22" s="27"/>
      <c r="HY22" s="27">
        <v>1.0</v>
      </c>
      <c r="HZ22" s="27"/>
      <c r="IA22" s="27"/>
      <c r="IB22" s="27">
        <v>1.0</v>
      </c>
      <c r="IC22" s="27"/>
      <c r="ID22" s="27"/>
      <c r="IE22" s="27">
        <v>1.0</v>
      </c>
      <c r="IF22" s="27"/>
      <c r="IG22" s="27"/>
      <c r="IH22" s="27">
        <v>1.0</v>
      </c>
      <c r="II22" s="27"/>
      <c r="IJ22" s="27"/>
      <c r="IK22" s="27">
        <v>1.0</v>
      </c>
      <c r="IL22" s="27"/>
      <c r="IM22" s="27"/>
      <c r="IN22" s="27">
        <v>1.0</v>
      </c>
      <c r="IO22" s="27"/>
      <c r="IP22" s="27"/>
      <c r="IQ22" s="27">
        <v>1.0</v>
      </c>
      <c r="IR22" s="27"/>
      <c r="IS22" s="27"/>
      <c r="IT22" s="27">
        <v>1.0</v>
      </c>
    </row>
    <row r="23" ht="15.75" customHeight="1">
      <c r="A23" s="46" t="s">
        <v>347</v>
      </c>
      <c r="B23" s="12"/>
      <c r="C23" s="47">
        <f t="shared" ref="C23:IT23" si="1">SUM(C14:C22)</f>
        <v>4</v>
      </c>
      <c r="D23" s="47">
        <f t="shared" si="1"/>
        <v>4</v>
      </c>
      <c r="E23" s="47">
        <f t="shared" si="1"/>
        <v>1</v>
      </c>
      <c r="F23" s="47">
        <f t="shared" si="1"/>
        <v>4</v>
      </c>
      <c r="G23" s="47">
        <f t="shared" si="1"/>
        <v>4</v>
      </c>
      <c r="H23" s="47">
        <f t="shared" si="1"/>
        <v>1</v>
      </c>
      <c r="I23" s="47">
        <f t="shared" si="1"/>
        <v>4</v>
      </c>
      <c r="J23" s="47">
        <f t="shared" si="1"/>
        <v>3</v>
      </c>
      <c r="K23" s="47">
        <f t="shared" si="1"/>
        <v>2</v>
      </c>
      <c r="L23" s="47">
        <f t="shared" si="1"/>
        <v>4</v>
      </c>
      <c r="M23" s="47">
        <f t="shared" si="1"/>
        <v>5</v>
      </c>
      <c r="N23" s="47">
        <f t="shared" si="1"/>
        <v>0</v>
      </c>
      <c r="O23" s="47">
        <f t="shared" si="1"/>
        <v>6</v>
      </c>
      <c r="P23" s="47">
        <f t="shared" si="1"/>
        <v>2</v>
      </c>
      <c r="Q23" s="47">
        <f t="shared" si="1"/>
        <v>1</v>
      </c>
      <c r="R23" s="47">
        <f t="shared" si="1"/>
        <v>3</v>
      </c>
      <c r="S23" s="47">
        <f t="shared" si="1"/>
        <v>5</v>
      </c>
      <c r="T23" s="47">
        <f t="shared" si="1"/>
        <v>1</v>
      </c>
      <c r="U23" s="47">
        <f t="shared" si="1"/>
        <v>5</v>
      </c>
      <c r="V23" s="47">
        <f t="shared" si="1"/>
        <v>2</v>
      </c>
      <c r="W23" s="47">
        <f t="shared" si="1"/>
        <v>2</v>
      </c>
      <c r="X23" s="47">
        <f t="shared" si="1"/>
        <v>4</v>
      </c>
      <c r="Y23" s="47">
        <f t="shared" si="1"/>
        <v>3</v>
      </c>
      <c r="Z23" s="47">
        <f t="shared" si="1"/>
        <v>2</v>
      </c>
      <c r="AA23" s="47">
        <f t="shared" si="1"/>
        <v>4</v>
      </c>
      <c r="AB23" s="47">
        <f t="shared" si="1"/>
        <v>2</v>
      </c>
      <c r="AC23" s="47">
        <f t="shared" si="1"/>
        <v>3</v>
      </c>
      <c r="AD23" s="47">
        <f t="shared" si="1"/>
        <v>4</v>
      </c>
      <c r="AE23" s="47">
        <f t="shared" si="1"/>
        <v>2</v>
      </c>
      <c r="AF23" s="47">
        <f t="shared" si="1"/>
        <v>3</v>
      </c>
      <c r="AG23" s="47">
        <f t="shared" si="1"/>
        <v>6</v>
      </c>
      <c r="AH23" s="47">
        <f t="shared" si="1"/>
        <v>1</v>
      </c>
      <c r="AI23" s="47">
        <f t="shared" si="1"/>
        <v>2</v>
      </c>
      <c r="AJ23" s="47">
        <f t="shared" si="1"/>
        <v>4</v>
      </c>
      <c r="AK23" s="47">
        <f t="shared" si="1"/>
        <v>3</v>
      </c>
      <c r="AL23" s="47">
        <f t="shared" si="1"/>
        <v>2</v>
      </c>
      <c r="AM23" s="47">
        <f t="shared" si="1"/>
        <v>5</v>
      </c>
      <c r="AN23" s="47">
        <f t="shared" si="1"/>
        <v>1</v>
      </c>
      <c r="AO23" s="47">
        <f t="shared" si="1"/>
        <v>3</v>
      </c>
      <c r="AP23" s="47">
        <f t="shared" si="1"/>
        <v>4</v>
      </c>
      <c r="AQ23" s="47">
        <f t="shared" si="1"/>
        <v>3</v>
      </c>
      <c r="AR23" s="47">
        <f t="shared" si="1"/>
        <v>2</v>
      </c>
      <c r="AS23" s="47">
        <f t="shared" si="1"/>
        <v>5</v>
      </c>
      <c r="AT23" s="47">
        <f t="shared" si="1"/>
        <v>1</v>
      </c>
      <c r="AU23" s="47">
        <f t="shared" si="1"/>
        <v>3</v>
      </c>
      <c r="AV23" s="47">
        <f t="shared" si="1"/>
        <v>4</v>
      </c>
      <c r="AW23" s="47">
        <f t="shared" si="1"/>
        <v>2</v>
      </c>
      <c r="AX23" s="47">
        <f t="shared" si="1"/>
        <v>3</v>
      </c>
      <c r="AY23" s="47">
        <f t="shared" si="1"/>
        <v>4</v>
      </c>
      <c r="AZ23" s="47">
        <f t="shared" si="1"/>
        <v>1</v>
      </c>
      <c r="BA23" s="47">
        <f t="shared" si="1"/>
        <v>4</v>
      </c>
      <c r="BB23" s="47">
        <f t="shared" si="1"/>
        <v>4</v>
      </c>
      <c r="BC23" s="47">
        <f t="shared" si="1"/>
        <v>2</v>
      </c>
      <c r="BD23" s="47">
        <f t="shared" si="1"/>
        <v>3</v>
      </c>
      <c r="BE23" s="47">
        <f t="shared" si="1"/>
        <v>4</v>
      </c>
      <c r="BF23" s="47">
        <f t="shared" si="1"/>
        <v>2</v>
      </c>
      <c r="BG23" s="47">
        <f t="shared" si="1"/>
        <v>3</v>
      </c>
      <c r="BH23" s="47">
        <f t="shared" si="1"/>
        <v>3</v>
      </c>
      <c r="BI23" s="47">
        <f t="shared" si="1"/>
        <v>5</v>
      </c>
      <c r="BJ23" s="47">
        <f t="shared" si="1"/>
        <v>1</v>
      </c>
      <c r="BK23" s="47">
        <f t="shared" si="1"/>
        <v>4</v>
      </c>
      <c r="BL23" s="47">
        <f t="shared" si="1"/>
        <v>3</v>
      </c>
      <c r="BM23" s="47">
        <f t="shared" si="1"/>
        <v>2</v>
      </c>
      <c r="BN23" s="47">
        <f t="shared" si="1"/>
        <v>4</v>
      </c>
      <c r="BO23" s="47">
        <f t="shared" si="1"/>
        <v>1</v>
      </c>
      <c r="BP23" s="47">
        <f t="shared" si="1"/>
        <v>4</v>
      </c>
      <c r="BQ23" s="47">
        <f t="shared" si="1"/>
        <v>1</v>
      </c>
      <c r="BR23" s="47">
        <f t="shared" si="1"/>
        <v>4</v>
      </c>
      <c r="BS23" s="47">
        <f t="shared" si="1"/>
        <v>4</v>
      </c>
      <c r="BT23" s="47">
        <f t="shared" si="1"/>
        <v>4</v>
      </c>
      <c r="BU23" s="47">
        <f t="shared" si="1"/>
        <v>2</v>
      </c>
      <c r="BV23" s="47">
        <f t="shared" si="1"/>
        <v>3</v>
      </c>
      <c r="BW23" s="47">
        <f t="shared" si="1"/>
        <v>4</v>
      </c>
      <c r="BX23" s="47">
        <f t="shared" si="1"/>
        <v>2</v>
      </c>
      <c r="BY23" s="47">
        <f t="shared" si="1"/>
        <v>3</v>
      </c>
      <c r="BZ23" s="47">
        <f t="shared" si="1"/>
        <v>7</v>
      </c>
      <c r="CA23" s="47">
        <f t="shared" si="1"/>
        <v>2</v>
      </c>
      <c r="CB23" s="47">
        <f t="shared" si="1"/>
        <v>0</v>
      </c>
      <c r="CC23" s="47">
        <f t="shared" si="1"/>
        <v>7</v>
      </c>
      <c r="CD23" s="47">
        <f t="shared" si="1"/>
        <v>2</v>
      </c>
      <c r="CE23" s="47">
        <f t="shared" si="1"/>
        <v>0</v>
      </c>
      <c r="CF23" s="47">
        <f t="shared" si="1"/>
        <v>5</v>
      </c>
      <c r="CG23" s="47">
        <f t="shared" si="1"/>
        <v>3</v>
      </c>
      <c r="CH23" s="47">
        <f t="shared" si="1"/>
        <v>1</v>
      </c>
      <c r="CI23" s="47">
        <f t="shared" si="1"/>
        <v>4</v>
      </c>
      <c r="CJ23" s="47">
        <f t="shared" si="1"/>
        <v>2</v>
      </c>
      <c r="CK23" s="47">
        <f t="shared" si="1"/>
        <v>3</v>
      </c>
      <c r="CL23" s="47">
        <f t="shared" si="1"/>
        <v>3</v>
      </c>
      <c r="CM23" s="47">
        <f t="shared" si="1"/>
        <v>3</v>
      </c>
      <c r="CN23" s="47">
        <f t="shared" si="1"/>
        <v>3</v>
      </c>
      <c r="CO23" s="47">
        <f t="shared" si="1"/>
        <v>4</v>
      </c>
      <c r="CP23" s="47">
        <f t="shared" si="1"/>
        <v>2</v>
      </c>
      <c r="CQ23" s="47">
        <f t="shared" si="1"/>
        <v>3</v>
      </c>
      <c r="CR23" s="47">
        <f t="shared" si="1"/>
        <v>4</v>
      </c>
      <c r="CS23" s="47">
        <f t="shared" si="1"/>
        <v>2</v>
      </c>
      <c r="CT23" s="47">
        <f t="shared" si="1"/>
        <v>3</v>
      </c>
      <c r="CU23" s="47">
        <f t="shared" si="1"/>
        <v>4</v>
      </c>
      <c r="CV23" s="47">
        <f t="shared" si="1"/>
        <v>2</v>
      </c>
      <c r="CW23" s="47">
        <f t="shared" si="1"/>
        <v>3</v>
      </c>
      <c r="CX23" s="47">
        <f t="shared" si="1"/>
        <v>4</v>
      </c>
      <c r="CY23" s="47">
        <f t="shared" si="1"/>
        <v>2</v>
      </c>
      <c r="CZ23" s="47">
        <f t="shared" si="1"/>
        <v>3</v>
      </c>
      <c r="DA23" s="47">
        <f t="shared" si="1"/>
        <v>5</v>
      </c>
      <c r="DB23" s="47">
        <f t="shared" si="1"/>
        <v>4</v>
      </c>
      <c r="DC23" s="47">
        <f t="shared" si="1"/>
        <v>0</v>
      </c>
      <c r="DD23" s="47">
        <f t="shared" si="1"/>
        <v>4</v>
      </c>
      <c r="DE23" s="47">
        <f t="shared" si="1"/>
        <v>4</v>
      </c>
      <c r="DF23" s="47">
        <f t="shared" si="1"/>
        <v>1</v>
      </c>
      <c r="DG23" s="47">
        <f t="shared" si="1"/>
        <v>4</v>
      </c>
      <c r="DH23" s="47">
        <f t="shared" si="1"/>
        <v>2</v>
      </c>
      <c r="DI23" s="47">
        <f t="shared" si="1"/>
        <v>3</v>
      </c>
      <c r="DJ23" s="47">
        <f t="shared" si="1"/>
        <v>4</v>
      </c>
      <c r="DK23" s="47">
        <f t="shared" si="1"/>
        <v>4</v>
      </c>
      <c r="DL23" s="47">
        <f t="shared" si="1"/>
        <v>1</v>
      </c>
      <c r="DM23" s="47">
        <f t="shared" si="1"/>
        <v>2</v>
      </c>
      <c r="DN23" s="47">
        <f t="shared" si="1"/>
        <v>4</v>
      </c>
      <c r="DO23" s="47">
        <f t="shared" si="1"/>
        <v>3</v>
      </c>
      <c r="DP23" s="47">
        <f t="shared" si="1"/>
        <v>6</v>
      </c>
      <c r="DQ23" s="47">
        <f t="shared" si="1"/>
        <v>2</v>
      </c>
      <c r="DR23" s="47">
        <f t="shared" si="1"/>
        <v>1</v>
      </c>
      <c r="DS23" s="47">
        <f t="shared" si="1"/>
        <v>8</v>
      </c>
      <c r="DT23" s="47">
        <f t="shared" si="1"/>
        <v>0</v>
      </c>
      <c r="DU23" s="47">
        <f t="shared" si="1"/>
        <v>1</v>
      </c>
      <c r="DV23" s="47">
        <f t="shared" si="1"/>
        <v>6</v>
      </c>
      <c r="DW23" s="47">
        <f t="shared" si="1"/>
        <v>2</v>
      </c>
      <c r="DX23" s="47">
        <f t="shared" si="1"/>
        <v>1</v>
      </c>
      <c r="DY23" s="47">
        <f t="shared" si="1"/>
        <v>4</v>
      </c>
      <c r="DZ23" s="47">
        <f t="shared" si="1"/>
        <v>2</v>
      </c>
      <c r="EA23" s="47">
        <f t="shared" si="1"/>
        <v>3</v>
      </c>
      <c r="EB23" s="47">
        <f t="shared" si="1"/>
        <v>4</v>
      </c>
      <c r="EC23" s="47">
        <f t="shared" si="1"/>
        <v>2</v>
      </c>
      <c r="ED23" s="47">
        <f t="shared" si="1"/>
        <v>3</v>
      </c>
      <c r="EE23" s="47">
        <f t="shared" si="1"/>
        <v>4</v>
      </c>
      <c r="EF23" s="47">
        <f t="shared" si="1"/>
        <v>2</v>
      </c>
      <c r="EG23" s="47">
        <f t="shared" si="1"/>
        <v>3</v>
      </c>
      <c r="EH23" s="47">
        <f t="shared" si="1"/>
        <v>4</v>
      </c>
      <c r="EI23" s="47">
        <f t="shared" si="1"/>
        <v>2</v>
      </c>
      <c r="EJ23" s="47">
        <f t="shared" si="1"/>
        <v>3</v>
      </c>
      <c r="EK23" s="47">
        <f t="shared" si="1"/>
        <v>6</v>
      </c>
      <c r="EL23" s="47">
        <f t="shared" si="1"/>
        <v>1</v>
      </c>
      <c r="EM23" s="47">
        <f t="shared" si="1"/>
        <v>2</v>
      </c>
      <c r="EN23" s="47">
        <f t="shared" si="1"/>
        <v>6</v>
      </c>
      <c r="EO23" s="47">
        <f t="shared" si="1"/>
        <v>0</v>
      </c>
      <c r="EP23" s="47">
        <f t="shared" si="1"/>
        <v>3</v>
      </c>
      <c r="EQ23" s="47">
        <f t="shared" si="1"/>
        <v>4</v>
      </c>
      <c r="ER23" s="47">
        <f t="shared" si="1"/>
        <v>2</v>
      </c>
      <c r="ES23" s="47">
        <f t="shared" si="1"/>
        <v>3</v>
      </c>
      <c r="ET23" s="47">
        <f t="shared" si="1"/>
        <v>4</v>
      </c>
      <c r="EU23" s="47">
        <f t="shared" si="1"/>
        <v>2</v>
      </c>
      <c r="EV23" s="47">
        <f t="shared" si="1"/>
        <v>3</v>
      </c>
      <c r="EW23" s="47">
        <f t="shared" si="1"/>
        <v>5</v>
      </c>
      <c r="EX23" s="47">
        <f t="shared" si="1"/>
        <v>1</v>
      </c>
      <c r="EY23" s="47">
        <f t="shared" si="1"/>
        <v>3</v>
      </c>
      <c r="EZ23" s="47">
        <f t="shared" si="1"/>
        <v>4</v>
      </c>
      <c r="FA23" s="47">
        <f t="shared" si="1"/>
        <v>4</v>
      </c>
      <c r="FB23" s="47">
        <f t="shared" si="1"/>
        <v>1</v>
      </c>
      <c r="FC23" s="47">
        <f t="shared" si="1"/>
        <v>4</v>
      </c>
      <c r="FD23" s="47">
        <f t="shared" si="1"/>
        <v>1</v>
      </c>
      <c r="FE23" s="47">
        <f t="shared" si="1"/>
        <v>4</v>
      </c>
      <c r="FF23" s="47">
        <f t="shared" si="1"/>
        <v>5</v>
      </c>
      <c r="FG23" s="47">
        <f t="shared" si="1"/>
        <v>2</v>
      </c>
      <c r="FH23" s="47">
        <f t="shared" si="1"/>
        <v>2</v>
      </c>
      <c r="FI23" s="47">
        <f t="shared" si="1"/>
        <v>4</v>
      </c>
      <c r="FJ23" s="47">
        <f t="shared" si="1"/>
        <v>3</v>
      </c>
      <c r="FK23" s="47">
        <f t="shared" si="1"/>
        <v>2</v>
      </c>
      <c r="FL23" s="47">
        <f t="shared" si="1"/>
        <v>4</v>
      </c>
      <c r="FM23" s="47">
        <f t="shared" si="1"/>
        <v>4</v>
      </c>
      <c r="FN23" s="47">
        <f t="shared" si="1"/>
        <v>1</v>
      </c>
      <c r="FO23" s="47">
        <f t="shared" si="1"/>
        <v>4</v>
      </c>
      <c r="FP23" s="47">
        <f t="shared" si="1"/>
        <v>2</v>
      </c>
      <c r="FQ23" s="47">
        <f t="shared" si="1"/>
        <v>3</v>
      </c>
      <c r="FR23" s="47">
        <f t="shared" si="1"/>
        <v>4</v>
      </c>
      <c r="FS23" s="47">
        <f t="shared" si="1"/>
        <v>3</v>
      </c>
      <c r="FT23" s="47">
        <f t="shared" si="1"/>
        <v>2</v>
      </c>
      <c r="FU23" s="47">
        <f t="shared" si="1"/>
        <v>4</v>
      </c>
      <c r="FV23" s="47">
        <f t="shared" si="1"/>
        <v>3</v>
      </c>
      <c r="FW23" s="47">
        <f t="shared" si="1"/>
        <v>2</v>
      </c>
      <c r="FX23" s="47">
        <f t="shared" si="1"/>
        <v>4</v>
      </c>
      <c r="FY23" s="47">
        <f t="shared" si="1"/>
        <v>3</v>
      </c>
      <c r="FZ23" s="47">
        <f t="shared" si="1"/>
        <v>2</v>
      </c>
      <c r="GA23" s="47">
        <f t="shared" si="1"/>
        <v>3</v>
      </c>
      <c r="GB23" s="47">
        <f t="shared" si="1"/>
        <v>4</v>
      </c>
      <c r="GC23" s="47">
        <f t="shared" si="1"/>
        <v>2</v>
      </c>
      <c r="GD23" s="47">
        <f t="shared" si="1"/>
        <v>4</v>
      </c>
      <c r="GE23" s="47">
        <f t="shared" si="1"/>
        <v>2</v>
      </c>
      <c r="GF23" s="47">
        <f t="shared" si="1"/>
        <v>3</v>
      </c>
      <c r="GG23" s="47">
        <f t="shared" si="1"/>
        <v>4</v>
      </c>
      <c r="GH23" s="47">
        <f t="shared" si="1"/>
        <v>2</v>
      </c>
      <c r="GI23" s="47">
        <f t="shared" si="1"/>
        <v>3</v>
      </c>
      <c r="GJ23" s="47">
        <f t="shared" si="1"/>
        <v>4</v>
      </c>
      <c r="GK23" s="47">
        <f t="shared" si="1"/>
        <v>2</v>
      </c>
      <c r="GL23" s="47">
        <f t="shared" si="1"/>
        <v>3</v>
      </c>
      <c r="GM23" s="47">
        <f t="shared" si="1"/>
        <v>5</v>
      </c>
      <c r="GN23" s="47">
        <f t="shared" si="1"/>
        <v>2</v>
      </c>
      <c r="GO23" s="47">
        <f t="shared" si="1"/>
        <v>2</v>
      </c>
      <c r="GP23" s="47">
        <f t="shared" si="1"/>
        <v>4</v>
      </c>
      <c r="GQ23" s="47">
        <f t="shared" si="1"/>
        <v>3</v>
      </c>
      <c r="GR23" s="47">
        <f t="shared" si="1"/>
        <v>2</v>
      </c>
      <c r="GS23" s="47">
        <f t="shared" si="1"/>
        <v>3</v>
      </c>
      <c r="GT23" s="47">
        <f t="shared" si="1"/>
        <v>6</v>
      </c>
      <c r="GU23" s="47">
        <f t="shared" si="1"/>
        <v>0</v>
      </c>
      <c r="GV23" s="47">
        <f t="shared" si="1"/>
        <v>6</v>
      </c>
      <c r="GW23" s="47">
        <f t="shared" si="1"/>
        <v>2</v>
      </c>
      <c r="GX23" s="47">
        <f t="shared" si="1"/>
        <v>1</v>
      </c>
      <c r="GY23" s="47">
        <f t="shared" si="1"/>
        <v>4</v>
      </c>
      <c r="GZ23" s="47">
        <f t="shared" si="1"/>
        <v>3</v>
      </c>
      <c r="HA23" s="47">
        <f t="shared" si="1"/>
        <v>2</v>
      </c>
      <c r="HB23" s="47">
        <f t="shared" si="1"/>
        <v>4</v>
      </c>
      <c r="HC23" s="47">
        <f t="shared" si="1"/>
        <v>4</v>
      </c>
      <c r="HD23" s="47">
        <f t="shared" si="1"/>
        <v>1</v>
      </c>
      <c r="HE23" s="47">
        <f t="shared" si="1"/>
        <v>3</v>
      </c>
      <c r="HF23" s="47">
        <f t="shared" si="1"/>
        <v>2</v>
      </c>
      <c r="HG23" s="47">
        <f t="shared" si="1"/>
        <v>4</v>
      </c>
      <c r="HH23" s="47">
        <f t="shared" si="1"/>
        <v>3</v>
      </c>
      <c r="HI23" s="47">
        <f t="shared" si="1"/>
        <v>2</v>
      </c>
      <c r="HJ23" s="47">
        <f t="shared" si="1"/>
        <v>4</v>
      </c>
      <c r="HK23" s="47">
        <f t="shared" si="1"/>
        <v>1</v>
      </c>
      <c r="HL23" s="47">
        <f t="shared" si="1"/>
        <v>4</v>
      </c>
      <c r="HM23" s="47">
        <f t="shared" si="1"/>
        <v>4</v>
      </c>
      <c r="HN23" s="47">
        <f t="shared" si="1"/>
        <v>3</v>
      </c>
      <c r="HO23" s="47">
        <f t="shared" si="1"/>
        <v>1</v>
      </c>
      <c r="HP23" s="47">
        <f t="shared" si="1"/>
        <v>5</v>
      </c>
      <c r="HQ23" s="47">
        <f t="shared" si="1"/>
        <v>4</v>
      </c>
      <c r="HR23" s="47">
        <f t="shared" si="1"/>
        <v>2</v>
      </c>
      <c r="HS23" s="47">
        <f t="shared" si="1"/>
        <v>3</v>
      </c>
      <c r="HT23" s="47">
        <f t="shared" si="1"/>
        <v>2</v>
      </c>
      <c r="HU23" s="47">
        <f t="shared" si="1"/>
        <v>3</v>
      </c>
      <c r="HV23" s="47">
        <f t="shared" si="1"/>
        <v>4</v>
      </c>
      <c r="HW23" s="47">
        <f t="shared" si="1"/>
        <v>4</v>
      </c>
      <c r="HX23" s="47">
        <f t="shared" si="1"/>
        <v>1</v>
      </c>
      <c r="HY23" s="47">
        <f t="shared" si="1"/>
        <v>4</v>
      </c>
      <c r="HZ23" s="47">
        <f t="shared" si="1"/>
        <v>4</v>
      </c>
      <c r="IA23" s="47">
        <f t="shared" si="1"/>
        <v>3</v>
      </c>
      <c r="IB23" s="47">
        <f t="shared" si="1"/>
        <v>2</v>
      </c>
      <c r="IC23" s="47">
        <f t="shared" si="1"/>
        <v>4</v>
      </c>
      <c r="ID23" s="47">
        <f t="shared" si="1"/>
        <v>3</v>
      </c>
      <c r="IE23" s="47">
        <f t="shared" si="1"/>
        <v>2</v>
      </c>
      <c r="IF23" s="47">
        <f t="shared" si="1"/>
        <v>4</v>
      </c>
      <c r="IG23" s="47">
        <f t="shared" si="1"/>
        <v>2</v>
      </c>
      <c r="IH23" s="47">
        <f t="shared" si="1"/>
        <v>3</v>
      </c>
      <c r="II23" s="47">
        <f t="shared" si="1"/>
        <v>5</v>
      </c>
      <c r="IJ23" s="47">
        <f t="shared" si="1"/>
        <v>1</v>
      </c>
      <c r="IK23" s="47">
        <f t="shared" si="1"/>
        <v>3</v>
      </c>
      <c r="IL23" s="47">
        <f t="shared" si="1"/>
        <v>5</v>
      </c>
      <c r="IM23" s="47">
        <f t="shared" si="1"/>
        <v>1</v>
      </c>
      <c r="IN23" s="47">
        <f t="shared" si="1"/>
        <v>3</v>
      </c>
      <c r="IO23" s="47">
        <f t="shared" si="1"/>
        <v>4</v>
      </c>
      <c r="IP23" s="47">
        <f t="shared" si="1"/>
        <v>2</v>
      </c>
      <c r="IQ23" s="47">
        <f t="shared" si="1"/>
        <v>3</v>
      </c>
      <c r="IR23" s="47">
        <f t="shared" si="1"/>
        <v>4</v>
      </c>
      <c r="IS23" s="47">
        <f t="shared" si="1"/>
        <v>3</v>
      </c>
      <c r="IT23" s="47">
        <f t="shared" si="1"/>
        <v>2</v>
      </c>
    </row>
    <row r="24" ht="44.25" customHeight="1">
      <c r="A24" s="48" t="s">
        <v>772</v>
      </c>
      <c r="B24" s="12"/>
      <c r="C24" s="49">
        <f t="shared" ref="C24:IT24" si="2">C23/9%</f>
        <v>44.44444444</v>
      </c>
      <c r="D24" s="49">
        <f t="shared" si="2"/>
        <v>44.44444444</v>
      </c>
      <c r="E24" s="49">
        <f t="shared" si="2"/>
        <v>11.11111111</v>
      </c>
      <c r="F24" s="49">
        <f t="shared" si="2"/>
        <v>44.44444444</v>
      </c>
      <c r="G24" s="49">
        <f t="shared" si="2"/>
        <v>44.44444444</v>
      </c>
      <c r="H24" s="49">
        <f t="shared" si="2"/>
        <v>11.11111111</v>
      </c>
      <c r="I24" s="49">
        <f t="shared" si="2"/>
        <v>44.44444444</v>
      </c>
      <c r="J24" s="49">
        <f t="shared" si="2"/>
        <v>33.33333333</v>
      </c>
      <c r="K24" s="49">
        <f t="shared" si="2"/>
        <v>22.22222222</v>
      </c>
      <c r="L24" s="49">
        <f t="shared" si="2"/>
        <v>44.44444444</v>
      </c>
      <c r="M24" s="49">
        <f t="shared" si="2"/>
        <v>55.55555556</v>
      </c>
      <c r="N24" s="49">
        <f t="shared" si="2"/>
        <v>0</v>
      </c>
      <c r="O24" s="49">
        <f t="shared" si="2"/>
        <v>66.66666667</v>
      </c>
      <c r="P24" s="49">
        <f t="shared" si="2"/>
        <v>22.22222222</v>
      </c>
      <c r="Q24" s="49">
        <f t="shared" si="2"/>
        <v>11.11111111</v>
      </c>
      <c r="R24" s="49">
        <f t="shared" si="2"/>
        <v>33.33333333</v>
      </c>
      <c r="S24" s="49">
        <f t="shared" si="2"/>
        <v>55.55555556</v>
      </c>
      <c r="T24" s="49">
        <f t="shared" si="2"/>
        <v>11.11111111</v>
      </c>
      <c r="U24" s="49">
        <f t="shared" si="2"/>
        <v>55.55555556</v>
      </c>
      <c r="V24" s="49">
        <f t="shared" si="2"/>
        <v>22.22222222</v>
      </c>
      <c r="W24" s="49">
        <f t="shared" si="2"/>
        <v>22.22222222</v>
      </c>
      <c r="X24" s="49">
        <f t="shared" si="2"/>
        <v>44.44444444</v>
      </c>
      <c r="Y24" s="49">
        <f t="shared" si="2"/>
        <v>33.33333333</v>
      </c>
      <c r="Z24" s="49">
        <f t="shared" si="2"/>
        <v>22.22222222</v>
      </c>
      <c r="AA24" s="49">
        <f t="shared" si="2"/>
        <v>44.44444444</v>
      </c>
      <c r="AB24" s="49">
        <f t="shared" si="2"/>
        <v>22.22222222</v>
      </c>
      <c r="AC24" s="49">
        <f t="shared" si="2"/>
        <v>33.33333333</v>
      </c>
      <c r="AD24" s="49">
        <f t="shared" si="2"/>
        <v>44.44444444</v>
      </c>
      <c r="AE24" s="49">
        <f t="shared" si="2"/>
        <v>22.22222222</v>
      </c>
      <c r="AF24" s="49">
        <f t="shared" si="2"/>
        <v>33.33333333</v>
      </c>
      <c r="AG24" s="49">
        <f t="shared" si="2"/>
        <v>66.66666667</v>
      </c>
      <c r="AH24" s="49">
        <f t="shared" si="2"/>
        <v>11.11111111</v>
      </c>
      <c r="AI24" s="49">
        <f t="shared" si="2"/>
        <v>22.22222222</v>
      </c>
      <c r="AJ24" s="49">
        <f t="shared" si="2"/>
        <v>44.44444444</v>
      </c>
      <c r="AK24" s="49">
        <f t="shared" si="2"/>
        <v>33.33333333</v>
      </c>
      <c r="AL24" s="49">
        <f t="shared" si="2"/>
        <v>22.22222222</v>
      </c>
      <c r="AM24" s="49">
        <f t="shared" si="2"/>
        <v>55.55555556</v>
      </c>
      <c r="AN24" s="49">
        <f t="shared" si="2"/>
        <v>11.11111111</v>
      </c>
      <c r="AO24" s="49">
        <f t="shared" si="2"/>
        <v>33.33333333</v>
      </c>
      <c r="AP24" s="49">
        <f t="shared" si="2"/>
        <v>44.44444444</v>
      </c>
      <c r="AQ24" s="49">
        <f t="shared" si="2"/>
        <v>33.33333333</v>
      </c>
      <c r="AR24" s="49">
        <f t="shared" si="2"/>
        <v>22.22222222</v>
      </c>
      <c r="AS24" s="49">
        <f t="shared" si="2"/>
        <v>55.55555556</v>
      </c>
      <c r="AT24" s="49">
        <f t="shared" si="2"/>
        <v>11.11111111</v>
      </c>
      <c r="AU24" s="49">
        <f t="shared" si="2"/>
        <v>33.33333333</v>
      </c>
      <c r="AV24" s="49">
        <f t="shared" si="2"/>
        <v>44.44444444</v>
      </c>
      <c r="AW24" s="49">
        <f t="shared" si="2"/>
        <v>22.22222222</v>
      </c>
      <c r="AX24" s="49">
        <f t="shared" si="2"/>
        <v>33.33333333</v>
      </c>
      <c r="AY24" s="49">
        <f t="shared" si="2"/>
        <v>44.44444444</v>
      </c>
      <c r="AZ24" s="49">
        <f t="shared" si="2"/>
        <v>11.11111111</v>
      </c>
      <c r="BA24" s="49">
        <f t="shared" si="2"/>
        <v>44.44444444</v>
      </c>
      <c r="BB24" s="49">
        <f t="shared" si="2"/>
        <v>44.44444444</v>
      </c>
      <c r="BC24" s="49">
        <f t="shared" si="2"/>
        <v>22.22222222</v>
      </c>
      <c r="BD24" s="49">
        <f t="shared" si="2"/>
        <v>33.33333333</v>
      </c>
      <c r="BE24" s="49">
        <f t="shared" si="2"/>
        <v>44.44444444</v>
      </c>
      <c r="BF24" s="49">
        <f t="shared" si="2"/>
        <v>22.22222222</v>
      </c>
      <c r="BG24" s="49">
        <f t="shared" si="2"/>
        <v>33.33333333</v>
      </c>
      <c r="BH24" s="49">
        <f t="shared" si="2"/>
        <v>33.33333333</v>
      </c>
      <c r="BI24" s="49">
        <f t="shared" si="2"/>
        <v>55.55555556</v>
      </c>
      <c r="BJ24" s="49">
        <f t="shared" si="2"/>
        <v>11.11111111</v>
      </c>
      <c r="BK24" s="49">
        <f t="shared" si="2"/>
        <v>44.44444444</v>
      </c>
      <c r="BL24" s="49">
        <f t="shared" si="2"/>
        <v>33.33333333</v>
      </c>
      <c r="BM24" s="49">
        <f t="shared" si="2"/>
        <v>22.22222222</v>
      </c>
      <c r="BN24" s="49">
        <f t="shared" si="2"/>
        <v>44.44444444</v>
      </c>
      <c r="BO24" s="49">
        <f t="shared" si="2"/>
        <v>11.11111111</v>
      </c>
      <c r="BP24" s="49">
        <f t="shared" si="2"/>
        <v>44.44444444</v>
      </c>
      <c r="BQ24" s="49">
        <f t="shared" si="2"/>
        <v>11.11111111</v>
      </c>
      <c r="BR24" s="49">
        <f t="shared" si="2"/>
        <v>44.44444444</v>
      </c>
      <c r="BS24" s="49">
        <f t="shared" si="2"/>
        <v>44.44444444</v>
      </c>
      <c r="BT24" s="49">
        <f t="shared" si="2"/>
        <v>44.44444444</v>
      </c>
      <c r="BU24" s="49">
        <f t="shared" si="2"/>
        <v>22.22222222</v>
      </c>
      <c r="BV24" s="49">
        <f t="shared" si="2"/>
        <v>33.33333333</v>
      </c>
      <c r="BW24" s="49">
        <f t="shared" si="2"/>
        <v>44.44444444</v>
      </c>
      <c r="BX24" s="49">
        <f t="shared" si="2"/>
        <v>22.22222222</v>
      </c>
      <c r="BY24" s="49">
        <f t="shared" si="2"/>
        <v>33.33333333</v>
      </c>
      <c r="BZ24" s="49">
        <f t="shared" si="2"/>
        <v>77.77777778</v>
      </c>
      <c r="CA24" s="49">
        <f t="shared" si="2"/>
        <v>22.22222222</v>
      </c>
      <c r="CB24" s="49">
        <f t="shared" si="2"/>
        <v>0</v>
      </c>
      <c r="CC24" s="49">
        <f t="shared" si="2"/>
        <v>77.77777778</v>
      </c>
      <c r="CD24" s="49">
        <f t="shared" si="2"/>
        <v>22.22222222</v>
      </c>
      <c r="CE24" s="49">
        <f t="shared" si="2"/>
        <v>0</v>
      </c>
      <c r="CF24" s="49">
        <f t="shared" si="2"/>
        <v>55.55555556</v>
      </c>
      <c r="CG24" s="49">
        <f t="shared" si="2"/>
        <v>33.33333333</v>
      </c>
      <c r="CH24" s="49">
        <f t="shared" si="2"/>
        <v>11.11111111</v>
      </c>
      <c r="CI24" s="49">
        <f t="shared" si="2"/>
        <v>44.44444444</v>
      </c>
      <c r="CJ24" s="49">
        <f t="shared" si="2"/>
        <v>22.22222222</v>
      </c>
      <c r="CK24" s="49">
        <f t="shared" si="2"/>
        <v>33.33333333</v>
      </c>
      <c r="CL24" s="49">
        <f t="shared" si="2"/>
        <v>33.33333333</v>
      </c>
      <c r="CM24" s="49">
        <f t="shared" si="2"/>
        <v>33.33333333</v>
      </c>
      <c r="CN24" s="49">
        <f t="shared" si="2"/>
        <v>33.33333333</v>
      </c>
      <c r="CO24" s="49">
        <f t="shared" si="2"/>
        <v>44.44444444</v>
      </c>
      <c r="CP24" s="49">
        <f t="shared" si="2"/>
        <v>22.22222222</v>
      </c>
      <c r="CQ24" s="49">
        <f t="shared" si="2"/>
        <v>33.33333333</v>
      </c>
      <c r="CR24" s="49">
        <f t="shared" si="2"/>
        <v>44.44444444</v>
      </c>
      <c r="CS24" s="49">
        <f t="shared" si="2"/>
        <v>22.22222222</v>
      </c>
      <c r="CT24" s="49">
        <f t="shared" si="2"/>
        <v>33.33333333</v>
      </c>
      <c r="CU24" s="49">
        <f t="shared" si="2"/>
        <v>44.44444444</v>
      </c>
      <c r="CV24" s="49">
        <f t="shared" si="2"/>
        <v>22.22222222</v>
      </c>
      <c r="CW24" s="49">
        <f t="shared" si="2"/>
        <v>33.33333333</v>
      </c>
      <c r="CX24" s="49">
        <f t="shared" si="2"/>
        <v>44.44444444</v>
      </c>
      <c r="CY24" s="49">
        <f t="shared" si="2"/>
        <v>22.22222222</v>
      </c>
      <c r="CZ24" s="49">
        <f t="shared" si="2"/>
        <v>33.33333333</v>
      </c>
      <c r="DA24" s="49">
        <f t="shared" si="2"/>
        <v>55.55555556</v>
      </c>
      <c r="DB24" s="49">
        <f t="shared" si="2"/>
        <v>44.44444444</v>
      </c>
      <c r="DC24" s="49">
        <f t="shared" si="2"/>
        <v>0</v>
      </c>
      <c r="DD24" s="49">
        <f t="shared" si="2"/>
        <v>44.44444444</v>
      </c>
      <c r="DE24" s="49">
        <f t="shared" si="2"/>
        <v>44.44444444</v>
      </c>
      <c r="DF24" s="49">
        <f t="shared" si="2"/>
        <v>11.11111111</v>
      </c>
      <c r="DG24" s="49">
        <f t="shared" si="2"/>
        <v>44.44444444</v>
      </c>
      <c r="DH24" s="49">
        <f t="shared" si="2"/>
        <v>22.22222222</v>
      </c>
      <c r="DI24" s="49">
        <f t="shared" si="2"/>
        <v>33.33333333</v>
      </c>
      <c r="DJ24" s="49">
        <f t="shared" si="2"/>
        <v>44.44444444</v>
      </c>
      <c r="DK24" s="49">
        <f t="shared" si="2"/>
        <v>44.44444444</v>
      </c>
      <c r="DL24" s="49">
        <f t="shared" si="2"/>
        <v>11.11111111</v>
      </c>
      <c r="DM24" s="49">
        <f t="shared" si="2"/>
        <v>22.22222222</v>
      </c>
      <c r="DN24" s="49">
        <f t="shared" si="2"/>
        <v>44.44444444</v>
      </c>
      <c r="DO24" s="49">
        <f t="shared" si="2"/>
        <v>33.33333333</v>
      </c>
      <c r="DP24" s="49">
        <f t="shared" si="2"/>
        <v>66.66666667</v>
      </c>
      <c r="DQ24" s="49">
        <f t="shared" si="2"/>
        <v>22.22222222</v>
      </c>
      <c r="DR24" s="49">
        <f t="shared" si="2"/>
        <v>11.11111111</v>
      </c>
      <c r="DS24" s="49">
        <f t="shared" si="2"/>
        <v>88.88888889</v>
      </c>
      <c r="DT24" s="49">
        <f t="shared" si="2"/>
        <v>0</v>
      </c>
      <c r="DU24" s="49">
        <f t="shared" si="2"/>
        <v>11.11111111</v>
      </c>
      <c r="DV24" s="49">
        <f t="shared" si="2"/>
        <v>66.66666667</v>
      </c>
      <c r="DW24" s="49">
        <f t="shared" si="2"/>
        <v>22.22222222</v>
      </c>
      <c r="DX24" s="49">
        <f t="shared" si="2"/>
        <v>11.11111111</v>
      </c>
      <c r="DY24" s="49">
        <f t="shared" si="2"/>
        <v>44.44444444</v>
      </c>
      <c r="DZ24" s="49">
        <f t="shared" si="2"/>
        <v>22.22222222</v>
      </c>
      <c r="EA24" s="49">
        <f t="shared" si="2"/>
        <v>33.33333333</v>
      </c>
      <c r="EB24" s="49">
        <f t="shared" si="2"/>
        <v>44.44444444</v>
      </c>
      <c r="EC24" s="49">
        <f t="shared" si="2"/>
        <v>22.22222222</v>
      </c>
      <c r="ED24" s="49">
        <f t="shared" si="2"/>
        <v>33.33333333</v>
      </c>
      <c r="EE24" s="49">
        <f t="shared" si="2"/>
        <v>44.44444444</v>
      </c>
      <c r="EF24" s="49">
        <f t="shared" si="2"/>
        <v>22.22222222</v>
      </c>
      <c r="EG24" s="49">
        <f t="shared" si="2"/>
        <v>33.33333333</v>
      </c>
      <c r="EH24" s="49">
        <f t="shared" si="2"/>
        <v>44.44444444</v>
      </c>
      <c r="EI24" s="49">
        <f t="shared" si="2"/>
        <v>22.22222222</v>
      </c>
      <c r="EJ24" s="49">
        <f t="shared" si="2"/>
        <v>33.33333333</v>
      </c>
      <c r="EK24" s="49">
        <f t="shared" si="2"/>
        <v>66.66666667</v>
      </c>
      <c r="EL24" s="49">
        <f t="shared" si="2"/>
        <v>11.11111111</v>
      </c>
      <c r="EM24" s="49">
        <f t="shared" si="2"/>
        <v>22.22222222</v>
      </c>
      <c r="EN24" s="49">
        <f t="shared" si="2"/>
        <v>66.66666667</v>
      </c>
      <c r="EO24" s="49">
        <f t="shared" si="2"/>
        <v>0</v>
      </c>
      <c r="EP24" s="49">
        <f t="shared" si="2"/>
        <v>33.33333333</v>
      </c>
      <c r="EQ24" s="49">
        <f t="shared" si="2"/>
        <v>44.44444444</v>
      </c>
      <c r="ER24" s="49">
        <f t="shared" si="2"/>
        <v>22.22222222</v>
      </c>
      <c r="ES24" s="49">
        <f t="shared" si="2"/>
        <v>33.33333333</v>
      </c>
      <c r="ET24" s="49">
        <f t="shared" si="2"/>
        <v>44.44444444</v>
      </c>
      <c r="EU24" s="49">
        <f t="shared" si="2"/>
        <v>22.22222222</v>
      </c>
      <c r="EV24" s="49">
        <f t="shared" si="2"/>
        <v>33.33333333</v>
      </c>
      <c r="EW24" s="49">
        <f t="shared" si="2"/>
        <v>55.55555556</v>
      </c>
      <c r="EX24" s="49">
        <f t="shared" si="2"/>
        <v>11.11111111</v>
      </c>
      <c r="EY24" s="49">
        <f t="shared" si="2"/>
        <v>33.33333333</v>
      </c>
      <c r="EZ24" s="49">
        <f t="shared" si="2"/>
        <v>44.44444444</v>
      </c>
      <c r="FA24" s="49">
        <f t="shared" si="2"/>
        <v>44.44444444</v>
      </c>
      <c r="FB24" s="49">
        <f t="shared" si="2"/>
        <v>11.11111111</v>
      </c>
      <c r="FC24" s="49">
        <f t="shared" si="2"/>
        <v>44.44444444</v>
      </c>
      <c r="FD24" s="49">
        <f t="shared" si="2"/>
        <v>11.11111111</v>
      </c>
      <c r="FE24" s="49">
        <f t="shared" si="2"/>
        <v>44.44444444</v>
      </c>
      <c r="FF24" s="49">
        <f t="shared" si="2"/>
        <v>55.55555556</v>
      </c>
      <c r="FG24" s="49">
        <f t="shared" si="2"/>
        <v>22.22222222</v>
      </c>
      <c r="FH24" s="49">
        <f t="shared" si="2"/>
        <v>22.22222222</v>
      </c>
      <c r="FI24" s="49">
        <f t="shared" si="2"/>
        <v>44.44444444</v>
      </c>
      <c r="FJ24" s="49">
        <f t="shared" si="2"/>
        <v>33.33333333</v>
      </c>
      <c r="FK24" s="49">
        <f t="shared" si="2"/>
        <v>22.22222222</v>
      </c>
      <c r="FL24" s="49">
        <f t="shared" si="2"/>
        <v>44.44444444</v>
      </c>
      <c r="FM24" s="49">
        <f t="shared" si="2"/>
        <v>44.44444444</v>
      </c>
      <c r="FN24" s="49">
        <f t="shared" si="2"/>
        <v>11.11111111</v>
      </c>
      <c r="FO24" s="49">
        <f t="shared" si="2"/>
        <v>44.44444444</v>
      </c>
      <c r="FP24" s="49">
        <f t="shared" si="2"/>
        <v>22.22222222</v>
      </c>
      <c r="FQ24" s="49">
        <f t="shared" si="2"/>
        <v>33.33333333</v>
      </c>
      <c r="FR24" s="49">
        <f t="shared" si="2"/>
        <v>44.44444444</v>
      </c>
      <c r="FS24" s="49">
        <f t="shared" si="2"/>
        <v>33.33333333</v>
      </c>
      <c r="FT24" s="49">
        <f t="shared" si="2"/>
        <v>22.22222222</v>
      </c>
      <c r="FU24" s="49">
        <f t="shared" si="2"/>
        <v>44.44444444</v>
      </c>
      <c r="FV24" s="49">
        <f t="shared" si="2"/>
        <v>33.33333333</v>
      </c>
      <c r="FW24" s="49">
        <f t="shared" si="2"/>
        <v>22.22222222</v>
      </c>
      <c r="FX24" s="49">
        <f t="shared" si="2"/>
        <v>44.44444444</v>
      </c>
      <c r="FY24" s="49">
        <f t="shared" si="2"/>
        <v>33.33333333</v>
      </c>
      <c r="FZ24" s="49">
        <f t="shared" si="2"/>
        <v>22.22222222</v>
      </c>
      <c r="GA24" s="49">
        <f t="shared" si="2"/>
        <v>33.33333333</v>
      </c>
      <c r="GB24" s="49">
        <f t="shared" si="2"/>
        <v>44.44444444</v>
      </c>
      <c r="GC24" s="49">
        <f t="shared" si="2"/>
        <v>22.22222222</v>
      </c>
      <c r="GD24" s="49">
        <f t="shared" si="2"/>
        <v>44.44444444</v>
      </c>
      <c r="GE24" s="49">
        <f t="shared" si="2"/>
        <v>22.22222222</v>
      </c>
      <c r="GF24" s="49">
        <f t="shared" si="2"/>
        <v>33.33333333</v>
      </c>
      <c r="GG24" s="49">
        <f t="shared" si="2"/>
        <v>44.44444444</v>
      </c>
      <c r="GH24" s="49">
        <f t="shared" si="2"/>
        <v>22.22222222</v>
      </c>
      <c r="GI24" s="49">
        <f t="shared" si="2"/>
        <v>33.33333333</v>
      </c>
      <c r="GJ24" s="49">
        <f t="shared" si="2"/>
        <v>44.44444444</v>
      </c>
      <c r="GK24" s="49">
        <f t="shared" si="2"/>
        <v>22.22222222</v>
      </c>
      <c r="GL24" s="49">
        <f t="shared" si="2"/>
        <v>33.33333333</v>
      </c>
      <c r="GM24" s="49">
        <f t="shared" si="2"/>
        <v>55.55555556</v>
      </c>
      <c r="GN24" s="49">
        <f t="shared" si="2"/>
        <v>22.22222222</v>
      </c>
      <c r="GO24" s="49">
        <f t="shared" si="2"/>
        <v>22.22222222</v>
      </c>
      <c r="GP24" s="49">
        <f t="shared" si="2"/>
        <v>44.44444444</v>
      </c>
      <c r="GQ24" s="49">
        <f t="shared" si="2"/>
        <v>33.33333333</v>
      </c>
      <c r="GR24" s="49">
        <f t="shared" si="2"/>
        <v>22.22222222</v>
      </c>
      <c r="GS24" s="49">
        <f t="shared" si="2"/>
        <v>33.33333333</v>
      </c>
      <c r="GT24" s="49">
        <f t="shared" si="2"/>
        <v>66.66666667</v>
      </c>
      <c r="GU24" s="49">
        <f t="shared" si="2"/>
        <v>0</v>
      </c>
      <c r="GV24" s="49">
        <f t="shared" si="2"/>
        <v>66.66666667</v>
      </c>
      <c r="GW24" s="49">
        <f t="shared" si="2"/>
        <v>22.22222222</v>
      </c>
      <c r="GX24" s="49">
        <f t="shared" si="2"/>
        <v>11.11111111</v>
      </c>
      <c r="GY24" s="49">
        <f t="shared" si="2"/>
        <v>44.44444444</v>
      </c>
      <c r="GZ24" s="49">
        <f t="shared" si="2"/>
        <v>33.33333333</v>
      </c>
      <c r="HA24" s="49">
        <f t="shared" si="2"/>
        <v>22.22222222</v>
      </c>
      <c r="HB24" s="49">
        <f t="shared" si="2"/>
        <v>44.44444444</v>
      </c>
      <c r="HC24" s="49">
        <f t="shared" si="2"/>
        <v>44.44444444</v>
      </c>
      <c r="HD24" s="49">
        <f t="shared" si="2"/>
        <v>11.11111111</v>
      </c>
      <c r="HE24" s="49">
        <f t="shared" si="2"/>
        <v>33.33333333</v>
      </c>
      <c r="HF24" s="49">
        <f t="shared" si="2"/>
        <v>22.22222222</v>
      </c>
      <c r="HG24" s="49">
        <f t="shared" si="2"/>
        <v>44.44444444</v>
      </c>
      <c r="HH24" s="49">
        <f t="shared" si="2"/>
        <v>33.33333333</v>
      </c>
      <c r="HI24" s="49">
        <f t="shared" si="2"/>
        <v>22.22222222</v>
      </c>
      <c r="HJ24" s="49">
        <f t="shared" si="2"/>
        <v>44.44444444</v>
      </c>
      <c r="HK24" s="49">
        <f t="shared" si="2"/>
        <v>11.11111111</v>
      </c>
      <c r="HL24" s="49">
        <f t="shared" si="2"/>
        <v>44.44444444</v>
      </c>
      <c r="HM24" s="49">
        <f t="shared" si="2"/>
        <v>44.44444444</v>
      </c>
      <c r="HN24" s="49">
        <f t="shared" si="2"/>
        <v>33.33333333</v>
      </c>
      <c r="HO24" s="49">
        <f t="shared" si="2"/>
        <v>11.11111111</v>
      </c>
      <c r="HP24" s="49">
        <f t="shared" si="2"/>
        <v>55.55555556</v>
      </c>
      <c r="HQ24" s="49">
        <f t="shared" si="2"/>
        <v>44.44444444</v>
      </c>
      <c r="HR24" s="49">
        <f t="shared" si="2"/>
        <v>22.22222222</v>
      </c>
      <c r="HS24" s="49">
        <f t="shared" si="2"/>
        <v>33.33333333</v>
      </c>
      <c r="HT24" s="49">
        <f t="shared" si="2"/>
        <v>22.22222222</v>
      </c>
      <c r="HU24" s="49">
        <f t="shared" si="2"/>
        <v>33.33333333</v>
      </c>
      <c r="HV24" s="49">
        <f t="shared" si="2"/>
        <v>44.44444444</v>
      </c>
      <c r="HW24" s="49">
        <f t="shared" si="2"/>
        <v>44.44444444</v>
      </c>
      <c r="HX24" s="49">
        <f t="shared" si="2"/>
        <v>11.11111111</v>
      </c>
      <c r="HY24" s="49">
        <f t="shared" si="2"/>
        <v>44.44444444</v>
      </c>
      <c r="HZ24" s="49">
        <f t="shared" si="2"/>
        <v>44.44444444</v>
      </c>
      <c r="IA24" s="49">
        <f t="shared" si="2"/>
        <v>33.33333333</v>
      </c>
      <c r="IB24" s="49">
        <f t="shared" si="2"/>
        <v>22.22222222</v>
      </c>
      <c r="IC24" s="49">
        <f t="shared" si="2"/>
        <v>44.44444444</v>
      </c>
      <c r="ID24" s="49">
        <f t="shared" si="2"/>
        <v>33.33333333</v>
      </c>
      <c r="IE24" s="49">
        <f t="shared" si="2"/>
        <v>22.22222222</v>
      </c>
      <c r="IF24" s="49">
        <f t="shared" si="2"/>
        <v>44.44444444</v>
      </c>
      <c r="IG24" s="49">
        <f t="shared" si="2"/>
        <v>22.22222222</v>
      </c>
      <c r="IH24" s="49">
        <f t="shared" si="2"/>
        <v>33.33333333</v>
      </c>
      <c r="II24" s="49">
        <f t="shared" si="2"/>
        <v>55.55555556</v>
      </c>
      <c r="IJ24" s="49">
        <f t="shared" si="2"/>
        <v>11.11111111</v>
      </c>
      <c r="IK24" s="49">
        <f t="shared" si="2"/>
        <v>33.33333333</v>
      </c>
      <c r="IL24" s="49">
        <f t="shared" si="2"/>
        <v>55.55555556</v>
      </c>
      <c r="IM24" s="49">
        <f t="shared" si="2"/>
        <v>11.11111111</v>
      </c>
      <c r="IN24" s="49">
        <f t="shared" si="2"/>
        <v>33.33333333</v>
      </c>
      <c r="IO24" s="49">
        <f t="shared" si="2"/>
        <v>44.44444444</v>
      </c>
      <c r="IP24" s="49">
        <f t="shared" si="2"/>
        <v>22.22222222</v>
      </c>
      <c r="IQ24" s="49">
        <f t="shared" si="2"/>
        <v>33.33333333</v>
      </c>
      <c r="IR24" s="49">
        <f t="shared" si="2"/>
        <v>44.44444444</v>
      </c>
      <c r="IS24" s="49">
        <f t="shared" si="2"/>
        <v>33.33333333</v>
      </c>
      <c r="IT24" s="49">
        <f t="shared" si="2"/>
        <v>22.22222222</v>
      </c>
    </row>
    <row r="25" ht="15.75" customHeight="1"/>
    <row r="26" ht="15.75" customHeight="1">
      <c r="B26" s="50" t="s">
        <v>349</v>
      </c>
      <c r="C26" s="11"/>
      <c r="D26" s="11"/>
      <c r="E26" s="12"/>
      <c r="F26" s="51"/>
      <c r="G26" s="51"/>
      <c r="H26" s="51"/>
      <c r="I26" s="51"/>
      <c r="J26" s="51"/>
      <c r="K26" s="51"/>
    </row>
    <row r="27" ht="15.75" customHeight="1">
      <c r="B27" s="52" t="s">
        <v>350</v>
      </c>
      <c r="C27" s="52" t="s">
        <v>773</v>
      </c>
      <c r="D27" s="53">
        <f t="shared" ref="D27:D29" si="3">E27/100*9</f>
        <v>4.285714286</v>
      </c>
      <c r="E27" s="71">
        <f>(C24+F24+I24+L24+O24+R24+U24)/7</f>
        <v>47.61904762</v>
      </c>
      <c r="F27" s="51"/>
      <c r="G27" s="51"/>
      <c r="H27" s="51"/>
      <c r="I27" s="51"/>
      <c r="J27" s="51"/>
      <c r="K27" s="51"/>
    </row>
    <row r="28" ht="15.75" customHeight="1">
      <c r="B28" s="52" t="s">
        <v>352</v>
      </c>
      <c r="C28" s="52" t="s">
        <v>773</v>
      </c>
      <c r="D28" s="53">
        <f t="shared" si="3"/>
        <v>3.571428571</v>
      </c>
      <c r="E28" s="71">
        <f>(D24+G24+J24+M24+P24+S24+V24)/7</f>
        <v>39.68253968</v>
      </c>
      <c r="F28" s="51"/>
      <c r="G28" s="51"/>
      <c r="H28" s="51"/>
      <c r="I28" s="51"/>
      <c r="J28" s="51"/>
      <c r="K28" s="51"/>
    </row>
    <row r="29" ht="15.75" customHeight="1">
      <c r="B29" s="52" t="s">
        <v>353</v>
      </c>
      <c r="C29" s="52" t="s">
        <v>773</v>
      </c>
      <c r="D29" s="53">
        <f t="shared" si="3"/>
        <v>1.142857143</v>
      </c>
      <c r="E29" s="71">
        <f>(E24+H24+K24+N24+Q24+T24+W24)/7</f>
        <v>12.6984127</v>
      </c>
      <c r="F29" s="51"/>
      <c r="G29" s="51"/>
      <c r="H29" s="51"/>
      <c r="I29" s="51"/>
      <c r="J29" s="51"/>
      <c r="K29" s="51"/>
    </row>
    <row r="30" ht="15.75" customHeight="1">
      <c r="B30" s="54"/>
      <c r="C30" s="54"/>
      <c r="D30" s="55">
        <f t="shared" ref="D30:E30" si="4">SUM(D27:D29)</f>
        <v>9</v>
      </c>
      <c r="E30" s="55">
        <f t="shared" si="4"/>
        <v>100</v>
      </c>
      <c r="F30" s="51"/>
      <c r="G30" s="51"/>
      <c r="H30" s="51"/>
      <c r="I30" s="51"/>
      <c r="J30" s="51"/>
      <c r="K30" s="51"/>
    </row>
    <row r="31" ht="33.75" customHeight="1">
      <c r="B31" s="52"/>
      <c r="C31" s="52"/>
      <c r="D31" s="72" t="s">
        <v>12</v>
      </c>
      <c r="E31" s="12"/>
      <c r="F31" s="56" t="s">
        <v>13</v>
      </c>
      <c r="G31" s="12"/>
      <c r="H31" s="23" t="s">
        <v>364</v>
      </c>
      <c r="I31" s="12"/>
      <c r="J31" s="23" t="s">
        <v>14</v>
      </c>
      <c r="K31" s="12"/>
    </row>
    <row r="32" ht="15.75" customHeight="1">
      <c r="B32" s="52" t="s">
        <v>350</v>
      </c>
      <c r="C32" s="52" t="s">
        <v>774</v>
      </c>
      <c r="D32" s="53">
        <f>E32/100*9</f>
        <v>4.428571429</v>
      </c>
      <c r="E32" s="53">
        <f>(X24+AA24+AD24+AG24+AJ24+AM24+AP24)/7</f>
        <v>49.20634921</v>
      </c>
      <c r="F32" s="53">
        <f t="shared" ref="F32:F34" si="5">G32/100*9</f>
        <v>4</v>
      </c>
      <c r="G32" s="53">
        <f>(AS24+AV24+AY24+BB24+BE24+BH24+BK24)/7</f>
        <v>44.44444444</v>
      </c>
      <c r="H32" s="53">
        <f t="shared" ref="H32:H34" si="6">I32/100*9</f>
        <v>4.571428571</v>
      </c>
      <c r="I32" s="53">
        <f>(BN24+BQ24+BT24+BW24+BZ24+CC24+CF24)/7</f>
        <v>50.79365079</v>
      </c>
      <c r="J32" s="53">
        <f t="shared" ref="J32:J34" si="7">K32/100*9</f>
        <v>4</v>
      </c>
      <c r="K32" s="53">
        <f>(CI24+CL24+CO24+CR24+CU24+CX24+DA24)/7</f>
        <v>44.44444444</v>
      </c>
    </row>
    <row r="33" ht="15.75" customHeight="1">
      <c r="B33" s="52" t="s">
        <v>352</v>
      </c>
      <c r="C33" s="52" t="s">
        <v>774</v>
      </c>
      <c r="D33" s="53">
        <v>3.0</v>
      </c>
      <c r="E33" s="53">
        <f>(Y24+AB24+AE24+AH24+AK24+AN24+AQ24)/7</f>
        <v>23.80952381</v>
      </c>
      <c r="F33" s="53">
        <f t="shared" si="5"/>
        <v>2.285714286</v>
      </c>
      <c r="G33" s="53">
        <f>(AT24+AW24+AZ24+BC24+BF24+BI24+BL24)/7</f>
        <v>25.3968254</v>
      </c>
      <c r="H33" s="53">
        <f t="shared" si="6"/>
        <v>2.285714286</v>
      </c>
      <c r="I33" s="53">
        <f>(BO24+BR24+BU24+BX24+CA24+CD24+CG24)/7</f>
        <v>25.3968254</v>
      </c>
      <c r="J33" s="53">
        <f t="shared" si="7"/>
        <v>2.428571429</v>
      </c>
      <c r="K33" s="53">
        <f>(CJ24+CM24+CP24+CS24+CV24+CY24+DB24)/7</f>
        <v>26.98412698</v>
      </c>
    </row>
    <row r="34" ht="15.75" customHeight="1">
      <c r="B34" s="52" t="s">
        <v>353</v>
      </c>
      <c r="C34" s="52" t="s">
        <v>774</v>
      </c>
      <c r="D34" s="53">
        <f>E34/100*9</f>
        <v>2.428571429</v>
      </c>
      <c r="E34" s="53">
        <f>(Z24+AC24+AF24+AI24+AL24+AO24+AR24)/7</f>
        <v>26.98412698</v>
      </c>
      <c r="F34" s="53">
        <f t="shared" si="5"/>
        <v>2.714285714</v>
      </c>
      <c r="G34" s="53">
        <f>(AU24+AX24+BA24+BD24+BG24+BJ24+BM24)/7</f>
        <v>30.15873016</v>
      </c>
      <c r="H34" s="53">
        <f t="shared" si="6"/>
        <v>2.142857143</v>
      </c>
      <c r="I34" s="53">
        <f>(BP24+BS24+BV24+BY24+CB24+CE24+CH24)/7</f>
        <v>23.80952381</v>
      </c>
      <c r="J34" s="53">
        <f t="shared" si="7"/>
        <v>2.571428571</v>
      </c>
      <c r="K34" s="53">
        <f>(CK24+CN24+CQ24+CT24+CW24+CZ24+DC24)/7</f>
        <v>28.57142857</v>
      </c>
    </row>
    <row r="35" ht="15.75" customHeight="1">
      <c r="B35" s="52"/>
      <c r="C35" s="52"/>
      <c r="D35" s="57">
        <v>9.0</v>
      </c>
      <c r="E35" s="57">
        <f t="shared" ref="E35:K35" si="8">SUM(E32:E34)</f>
        <v>100</v>
      </c>
      <c r="F35" s="57">
        <f t="shared" si="8"/>
        <v>9</v>
      </c>
      <c r="G35" s="57">
        <f t="shared" si="8"/>
        <v>100</v>
      </c>
      <c r="H35" s="57">
        <f t="shared" si="8"/>
        <v>9</v>
      </c>
      <c r="I35" s="57">
        <f t="shared" si="8"/>
        <v>100</v>
      </c>
      <c r="J35" s="57">
        <f t="shared" si="8"/>
        <v>9</v>
      </c>
      <c r="K35" s="57">
        <f t="shared" si="8"/>
        <v>100</v>
      </c>
    </row>
    <row r="36" ht="15.75" customHeight="1">
      <c r="B36" s="52" t="s">
        <v>350</v>
      </c>
      <c r="C36" s="52" t="s">
        <v>775</v>
      </c>
      <c r="D36" s="53">
        <f>E36/100*9</f>
        <v>4.857142857</v>
      </c>
      <c r="E36" s="53">
        <f>(DD24+DG24+DJ24+DM24+DP24+DS24+DV24)/7</f>
        <v>53.96825397</v>
      </c>
      <c r="F36" s="51"/>
      <c r="G36" s="51"/>
      <c r="H36" s="51"/>
      <c r="I36" s="51"/>
      <c r="J36" s="51"/>
      <c r="K36" s="51"/>
    </row>
    <row r="37" ht="15.75" customHeight="1">
      <c r="B37" s="52" t="s">
        <v>352</v>
      </c>
      <c r="C37" s="52" t="s">
        <v>775</v>
      </c>
      <c r="D37" s="53">
        <v>3.0</v>
      </c>
      <c r="E37" s="53">
        <v>33.0</v>
      </c>
      <c r="F37" s="51"/>
      <c r="G37" s="51"/>
      <c r="H37" s="51"/>
      <c r="I37" s="51"/>
      <c r="J37" s="51"/>
      <c r="K37" s="51"/>
    </row>
    <row r="38" ht="15.75" customHeight="1">
      <c r="B38" s="52" t="s">
        <v>353</v>
      </c>
      <c r="C38" s="52" t="s">
        <v>775</v>
      </c>
      <c r="D38" s="53">
        <v>1.0</v>
      </c>
      <c r="E38" s="53">
        <v>13.0</v>
      </c>
      <c r="F38" s="51"/>
      <c r="G38" s="51"/>
      <c r="H38" s="51"/>
      <c r="I38" s="51"/>
      <c r="J38" s="51"/>
      <c r="K38" s="51"/>
    </row>
    <row r="39" ht="15.75" customHeight="1">
      <c r="B39" s="54"/>
      <c r="C39" s="54"/>
      <c r="D39" s="55">
        <f t="shared" ref="D39:E39" si="9">SUM(D36:D38)</f>
        <v>8.857142857</v>
      </c>
      <c r="E39" s="55">
        <f t="shared" si="9"/>
        <v>99.96825397</v>
      </c>
      <c r="F39" s="51"/>
      <c r="G39" s="51"/>
      <c r="H39" s="51"/>
      <c r="I39" s="51"/>
      <c r="J39" s="51"/>
      <c r="K39" s="51"/>
    </row>
    <row r="40" ht="15.75" customHeight="1">
      <c r="B40" s="52"/>
      <c r="C40" s="52"/>
      <c r="D40" s="72" t="s">
        <v>16</v>
      </c>
      <c r="E40" s="12"/>
      <c r="F40" s="23" t="s">
        <v>17</v>
      </c>
      <c r="G40" s="12"/>
      <c r="H40" s="23" t="s">
        <v>18</v>
      </c>
      <c r="I40" s="12"/>
      <c r="J40" s="23" t="s">
        <v>19</v>
      </c>
      <c r="K40" s="12"/>
      <c r="L40" s="15" t="s">
        <v>20</v>
      </c>
      <c r="M40" s="12"/>
    </row>
    <row r="41" ht="15.75" customHeight="1">
      <c r="B41" s="52" t="s">
        <v>350</v>
      </c>
      <c r="C41" s="52" t="s">
        <v>776</v>
      </c>
      <c r="D41" s="53">
        <f>E41/100*9</f>
        <v>4.571428571</v>
      </c>
      <c r="E41" s="53">
        <f>(DY24+EB24+EE24+EH24+EK24+EN24+EQ24)/7</f>
        <v>50.79365079</v>
      </c>
      <c r="F41" s="53">
        <f>G41/100*9</f>
        <v>4.285714286</v>
      </c>
      <c r="G41" s="53">
        <f>(ET24+EW24+EZ24+FC24+FF24+FI24+FL24)/7</f>
        <v>47.61904762</v>
      </c>
      <c r="H41" s="53">
        <f t="shared" ref="H41:H43" si="10">I41/100*9</f>
        <v>3.857142857</v>
      </c>
      <c r="I41" s="53">
        <f>(FO24+FR24+FU24+FX24+GA24+GD24+GG24)/7</f>
        <v>42.85714286</v>
      </c>
      <c r="J41" s="53">
        <f t="shared" ref="J41:J43" si="11">K41/100*9</f>
        <v>4.285714286</v>
      </c>
      <c r="K41" s="53">
        <f>(GJ24+GM24+GP24+GS24+GV24+GY24+HB24)/7</f>
        <v>47.61904762</v>
      </c>
      <c r="L41" s="73">
        <f t="shared" ref="L41:L43" si="12">M41/100*9</f>
        <v>2.857142857</v>
      </c>
      <c r="M41" s="73">
        <f>(HE24+HH24+HK24+HN24+HQ24+HT24+HW24)/7</f>
        <v>31.74603175</v>
      </c>
    </row>
    <row r="42" ht="15.75" customHeight="1">
      <c r="B42" s="52" t="s">
        <v>352</v>
      </c>
      <c r="C42" s="52" t="s">
        <v>776</v>
      </c>
      <c r="D42" s="53">
        <v>1.0</v>
      </c>
      <c r="E42" s="53">
        <f>(DZ24+EC24+EF24+EI24+EL24+EO24+ER24)/7</f>
        <v>17.46031746</v>
      </c>
      <c r="F42" s="53">
        <v>3.0</v>
      </c>
      <c r="G42" s="53">
        <f>(EU24+EX24+FA24+FD24+FG24+FJ24+FM24)/7</f>
        <v>26.98412698</v>
      </c>
      <c r="H42" s="53">
        <f t="shared" si="10"/>
        <v>2.714285714</v>
      </c>
      <c r="I42" s="53">
        <f>(FP24+FS24+FV24+FY24+GB24+GE24+GH24)/7</f>
        <v>30.15873016</v>
      </c>
      <c r="J42" s="53">
        <f t="shared" si="11"/>
        <v>3.142857143</v>
      </c>
      <c r="K42" s="53">
        <f>(GK24+GN24+GQ24+GT24+GW24+GZ24+HC24)/7</f>
        <v>34.92063492</v>
      </c>
      <c r="L42" s="73">
        <f t="shared" si="12"/>
        <v>2.142857143</v>
      </c>
      <c r="M42" s="73">
        <f>(HF24+HI24+HL24+HO24+HR24+HU24+HX24)/7</f>
        <v>23.80952381</v>
      </c>
    </row>
    <row r="43" ht="15.75" customHeight="1">
      <c r="B43" s="52" t="s">
        <v>353</v>
      </c>
      <c r="C43" s="52" t="s">
        <v>776</v>
      </c>
      <c r="D43" s="53">
        <f>E43/100*9</f>
        <v>2.857142857</v>
      </c>
      <c r="E43" s="53">
        <f>(EA24+ED24+EG24+EJ24+EM24+EP24+ES24)/7</f>
        <v>31.74603175</v>
      </c>
      <c r="F43" s="53">
        <f>G43/100*9</f>
        <v>2.285714286</v>
      </c>
      <c r="G43" s="53">
        <f>(EV24+EY24+FB24+FE24+FH24+FK24+FN24)/7</f>
        <v>25.3968254</v>
      </c>
      <c r="H43" s="53">
        <f t="shared" si="10"/>
        <v>2.428571429</v>
      </c>
      <c r="I43" s="53">
        <f>(FQ24+FT24+FW24+FZ24+GC24+GF24+GI24)/7</f>
        <v>26.98412698</v>
      </c>
      <c r="J43" s="53">
        <f t="shared" si="11"/>
        <v>1.571428571</v>
      </c>
      <c r="K43" s="53">
        <f>(GL24+GO24+GR24+GU24+GX24+HA24+HD24)/7</f>
        <v>17.46031746</v>
      </c>
      <c r="L43" s="73">
        <f t="shared" si="12"/>
        <v>4</v>
      </c>
      <c r="M43" s="73">
        <f>(HG24+HJ24+HM24+HP24+HS24+HV24+HY24)/7</f>
        <v>44.44444444</v>
      </c>
    </row>
    <row r="44" ht="15.75" customHeight="1">
      <c r="B44" s="52"/>
      <c r="C44" s="52"/>
      <c r="D44" s="57">
        <v>9.0</v>
      </c>
      <c r="E44" s="57">
        <f>SUM(E41:E43)</f>
        <v>100</v>
      </c>
      <c r="F44" s="57">
        <v>9.0</v>
      </c>
      <c r="G44" s="57">
        <f t="shared" ref="G44:M44" si="13">SUM(G41:G43)</f>
        <v>100</v>
      </c>
      <c r="H44" s="57">
        <f t="shared" si="13"/>
        <v>9</v>
      </c>
      <c r="I44" s="57">
        <f t="shared" si="13"/>
        <v>100</v>
      </c>
      <c r="J44" s="57">
        <f t="shared" si="13"/>
        <v>9</v>
      </c>
      <c r="K44" s="57">
        <f t="shared" si="13"/>
        <v>100</v>
      </c>
      <c r="L44" s="74">
        <f t="shared" si="13"/>
        <v>9</v>
      </c>
      <c r="M44" s="74">
        <f t="shared" si="13"/>
        <v>100</v>
      </c>
    </row>
    <row r="45" ht="15.75" customHeight="1">
      <c r="B45" s="52" t="s">
        <v>350</v>
      </c>
      <c r="C45" s="52" t="s">
        <v>777</v>
      </c>
      <c r="D45" s="53">
        <f t="shared" ref="D45:D47" si="14">E45/100*9</f>
        <v>4.285714286</v>
      </c>
      <c r="E45" s="71">
        <f>(HZ24+IC24+IF24+II24+IL24+IO24+IR24)/7</f>
        <v>47.61904762</v>
      </c>
      <c r="F45" s="51"/>
      <c r="G45" s="51"/>
      <c r="H45" s="51"/>
      <c r="I45" s="51"/>
      <c r="J45" s="51"/>
      <c r="K45" s="51"/>
    </row>
    <row r="46" ht="15.75" customHeight="1">
      <c r="B46" s="52" t="s">
        <v>352</v>
      </c>
      <c r="C46" s="52" t="s">
        <v>777</v>
      </c>
      <c r="D46" s="53">
        <f t="shared" si="14"/>
        <v>2.142857143</v>
      </c>
      <c r="E46" s="71">
        <f>(IA24+ID24+IG24+IJ24+IM24+IP24+IS24)/7</f>
        <v>23.80952381</v>
      </c>
      <c r="F46" s="51"/>
      <c r="G46" s="51"/>
      <c r="H46" s="51"/>
      <c r="I46" s="51"/>
      <c r="J46" s="51"/>
      <c r="K46" s="51"/>
    </row>
    <row r="47" ht="15.75" customHeight="1">
      <c r="B47" s="52" t="s">
        <v>353</v>
      </c>
      <c r="C47" s="52" t="s">
        <v>777</v>
      </c>
      <c r="D47" s="53">
        <f t="shared" si="14"/>
        <v>2.571428571</v>
      </c>
      <c r="E47" s="71">
        <f>(IB24+IE24+IH24+IK24+IN24+IQ24+IT24)/7</f>
        <v>28.57142857</v>
      </c>
      <c r="F47" s="51"/>
      <c r="G47" s="51"/>
      <c r="H47" s="51"/>
      <c r="I47" s="51"/>
      <c r="J47" s="51"/>
      <c r="K47" s="51"/>
    </row>
    <row r="48" ht="15.75" customHeight="1">
      <c r="B48" s="52"/>
      <c r="C48" s="52"/>
      <c r="D48" s="57">
        <f t="shared" ref="D48:E48" si="15">SUM(D45:D47)</f>
        <v>9</v>
      </c>
      <c r="E48" s="57">
        <f t="shared" si="15"/>
        <v>100</v>
      </c>
      <c r="F48" s="51"/>
      <c r="G48" s="51"/>
      <c r="H48" s="51"/>
      <c r="I48" s="51"/>
      <c r="J48" s="51"/>
      <c r="K48" s="51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D40:E40"/>
    <mergeCell ref="F40:G40"/>
    <mergeCell ref="H40:I40"/>
    <mergeCell ref="J40:K40"/>
    <mergeCell ref="L40:M40"/>
    <mergeCell ref="A23:B23"/>
    <mergeCell ref="A24:B24"/>
    <mergeCell ref="B26:E26"/>
    <mergeCell ref="D31:E31"/>
    <mergeCell ref="F31:G31"/>
    <mergeCell ref="H31:I31"/>
    <mergeCell ref="J31:K31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IR2:IS2"/>
    <mergeCell ref="A4:A13"/>
    <mergeCell ref="X4:DC4"/>
    <mergeCell ref="DD4:DX4"/>
    <mergeCell ref="DY4:HY4"/>
    <mergeCell ref="HZ4:IT4"/>
    <mergeCell ref="HZ5:IT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