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activeTab="3"/>
  </bookViews>
  <sheets>
    <sheet name="средняя группа" sheetId="11" r:id="rId1"/>
    <sheet name="старшая группа" sheetId="12" r:id="rId2"/>
    <sheet name="предшкольная группа, класс" sheetId="13" r:id="rId3"/>
    <sheet name="Свод методиста ДО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6" l="1"/>
  <c r="F13" i="11" l="1"/>
  <c r="E12" i="13" l="1"/>
  <c r="F12" i="13"/>
  <c r="F13" i="13" s="1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D12" i="13"/>
  <c r="E12" i="11" l="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D12" i="11"/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D12" i="12"/>
  <c r="N13" i="12" l="1"/>
  <c r="P13" i="12"/>
  <c r="R13" i="12"/>
  <c r="Q13" i="12"/>
  <c r="S13" i="12"/>
  <c r="O13" i="12"/>
  <c r="L13" i="12"/>
  <c r="J13" i="12"/>
  <c r="H13" i="12"/>
  <c r="F13" i="12"/>
  <c r="M13" i="12"/>
  <c r="K13" i="12"/>
  <c r="I13" i="12"/>
  <c r="G13" i="12"/>
  <c r="E13" i="12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E13" i="13"/>
  <c r="D13" i="13"/>
  <c r="D13" i="12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E13" i="11"/>
  <c r="D13" i="11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B14" i="16" s="1"/>
  <c r="C14" i="16" l="1"/>
  <c r="E14" i="16"/>
  <c r="G14" i="16"/>
  <c r="I14" i="16"/>
  <c r="K14" i="16"/>
  <c r="M14" i="16"/>
  <c r="O14" i="16"/>
  <c r="Q14" i="16"/>
  <c r="F14" i="16"/>
  <c r="H14" i="16"/>
  <c r="J14" i="16"/>
  <c r="L14" i="16"/>
  <c r="N14" i="16"/>
  <c r="P14" i="16"/>
</calcChain>
</file>

<file path=xl/sharedStrings.xml><?xml version="1.0" encoding="utf-8"?>
<sst xmlns="http://schemas.openxmlformats.org/spreadsheetml/2006/main" count="147" uniqueCount="42">
  <si>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</si>
  <si>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</si>
  <si>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</si>
  <si>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</si>
  <si>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</si>
  <si>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</si>
  <si>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</si>
  <si>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</si>
  <si>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</si>
  <si>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</si>
  <si>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</si>
  <si>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</si>
  <si>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Приложение 3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</si>
  <si>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</si>
  <si>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</si>
  <si>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</si>
  <si>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</si>
  <si>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</si>
  <si>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</si>
  <si>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</si>
  <si>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</si>
  <si>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</si>
  <si>
    <t>"Тамшылар"</t>
  </si>
  <si>
    <t>"Күнім"</t>
  </si>
  <si>
    <t>Скосарева Е.А., Вашурина Ю.А.</t>
  </si>
  <si>
    <t>"Көбелек"</t>
  </si>
  <si>
    <t>"Гүлдер"</t>
  </si>
  <si>
    <t>Дьячкова С.М., Кандыбко Е.Л.</t>
  </si>
  <si>
    <t>Урюкина Ж.Р., Кузьмич А.Г.</t>
  </si>
  <si>
    <t>"Ақ бота"</t>
  </si>
  <si>
    <t>Черанёва О.В., Трегубская Е.В.</t>
  </si>
  <si>
    <t>"Гүлстан"</t>
  </si>
  <si>
    <t>"Тачки"</t>
  </si>
  <si>
    <t>"Смешарики"</t>
  </si>
  <si>
    <r>
      <t xml:space="preserve">Наименование ДО  </t>
    </r>
    <r>
      <rPr>
        <u/>
        <sz val="12"/>
        <color theme="1"/>
        <rFont val="Times New Roman"/>
        <family val="1"/>
        <charset val="204"/>
      </rPr>
      <t>КГКП "Детский сад №12" отдела образования города Рудного УОАКО</t>
    </r>
  </si>
  <si>
    <t>ФИО методиста ДО         Костенко О.В.</t>
  </si>
  <si>
    <t>ФИО методиста ДО              Костенко О.В.</t>
  </si>
  <si>
    <t>ФИО методиста ДО             Костенко О.В.</t>
  </si>
  <si>
    <t>Симонова И.В., Ерембетова Н.М.</t>
  </si>
  <si>
    <t>Маслова О.А., Киян М.П.</t>
  </si>
  <si>
    <t>Сорокина Л.А., Тлеубаева С.Ж.</t>
  </si>
  <si>
    <t>Горбунова Л.Ю., Шило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</si>
</sst>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C17" sqref="C17"/>
    </sheetView>
  </sheetViews>
  <sheetFormatPr defaultRowHeight="15" x14ac:dyDescent="0.25"/>
  <cols>
    <col min="2" max="2" width="22.85546875" customWidth="1"/>
    <col min="3" max="3" width="37" customWidth="1"/>
  </cols>
  <sheetData>
    <row r="1" spans="1:19" x14ac:dyDescent="0.25">
      <c r="Q1" s="24" t="s">
        <v>12</v>
      </c>
      <c r="R1" s="24"/>
    </row>
    <row r="2" spans="1:19" ht="15" customHeight="1" x14ac:dyDescent="0.25">
      <c r="A2" s="1"/>
      <c r="B2" s="31" t="s">
        <v>1</v>
      </c>
      <c r="C2" s="31"/>
      <c r="D2" s="31"/>
      <c r="E2" s="31"/>
      <c r="F2" s="31"/>
      <c r="G2" s="1"/>
      <c r="H2" s="1"/>
      <c r="I2" s="1"/>
      <c r="J2" s="1"/>
      <c r="K2" s="27" t="s">
        <v>34</v>
      </c>
      <c r="L2" s="27"/>
      <c r="M2" s="27"/>
      <c r="N2" s="27"/>
      <c r="O2" s="27"/>
      <c r="P2" s="27"/>
      <c r="Q2" s="27"/>
      <c r="R2" s="27"/>
      <c r="S2" s="27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27"/>
      <c r="L3" s="27"/>
      <c r="M3" s="27"/>
      <c r="N3" s="27"/>
      <c r="O3" s="27"/>
      <c r="P3" s="27"/>
      <c r="Q3" s="27"/>
      <c r="R3" s="27"/>
      <c r="S3" s="27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6" t="s">
        <v>37</v>
      </c>
      <c r="L4" s="26"/>
      <c r="M4" s="26"/>
      <c r="N4" s="26"/>
      <c r="O4" s="26"/>
      <c r="P4" s="26"/>
      <c r="Q4" s="26"/>
      <c r="R4" s="26"/>
      <c r="S4" s="26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77.25" customHeight="1" x14ac:dyDescent="0.25">
      <c r="A6" s="32" t="s">
        <v>0</v>
      </c>
      <c r="B6" s="25" t="s">
        <v>2</v>
      </c>
      <c r="C6" s="25" t="s">
        <v>3</v>
      </c>
      <c r="D6" s="25" t="s">
        <v>13</v>
      </c>
      <c r="E6" s="32" t="s">
        <v>4</v>
      </c>
      <c r="F6" s="32"/>
      <c r="G6" s="32"/>
      <c r="H6" s="25" t="s">
        <v>9</v>
      </c>
      <c r="I6" s="25"/>
      <c r="J6" s="25"/>
      <c r="K6" s="25" t="s">
        <v>10</v>
      </c>
      <c r="L6" s="25"/>
      <c r="M6" s="25"/>
      <c r="N6" s="25" t="s">
        <v>11</v>
      </c>
      <c r="O6" s="25"/>
      <c r="P6" s="25"/>
      <c r="Q6" s="25" t="s">
        <v>8</v>
      </c>
      <c r="R6" s="25"/>
      <c r="S6" s="25"/>
    </row>
    <row r="7" spans="1:19" ht="126" x14ac:dyDescent="0.25">
      <c r="A7" s="32"/>
      <c r="B7" s="25"/>
      <c r="C7" s="25"/>
      <c r="D7" s="25"/>
      <c r="E7" s="3" t="s">
        <v>5</v>
      </c>
      <c r="F7" s="3" t="s">
        <v>6</v>
      </c>
      <c r="G7" s="3" t="s">
        <v>7</v>
      </c>
      <c r="H7" s="3" t="s">
        <v>5</v>
      </c>
      <c r="I7" s="3" t="s">
        <v>6</v>
      </c>
      <c r="J7" s="3" t="s">
        <v>7</v>
      </c>
      <c r="K7" s="3" t="s">
        <v>5</v>
      </c>
      <c r="L7" s="3" t="s">
        <v>6</v>
      </c>
      <c r="M7" s="3" t="s">
        <v>7</v>
      </c>
      <c r="N7" s="3" t="s">
        <v>5</v>
      </c>
      <c r="O7" s="3" t="s">
        <v>6</v>
      </c>
      <c r="P7" s="3" t="s">
        <v>7</v>
      </c>
      <c r="Q7" s="3" t="s">
        <v>5</v>
      </c>
      <c r="R7" s="3" t="s">
        <v>6</v>
      </c>
      <c r="S7" s="3" t="s">
        <v>7</v>
      </c>
    </row>
    <row r="8" spans="1:19" ht="15.75" x14ac:dyDescent="0.25">
      <c r="A8" s="7">
        <v>1</v>
      </c>
      <c r="B8" s="8" t="s">
        <v>29</v>
      </c>
      <c r="C8" s="9" t="s">
        <v>30</v>
      </c>
      <c r="D8" s="5">
        <v>26</v>
      </c>
      <c r="E8" s="5">
        <v>13</v>
      </c>
      <c r="F8" s="5">
        <v>12</v>
      </c>
      <c r="G8" s="5">
        <v>1</v>
      </c>
      <c r="H8" s="5">
        <v>8</v>
      </c>
      <c r="I8" s="5">
        <v>12</v>
      </c>
      <c r="J8" s="5">
        <v>6</v>
      </c>
      <c r="K8" s="5">
        <v>10</v>
      </c>
      <c r="L8" s="5">
        <v>14</v>
      </c>
      <c r="M8" s="5">
        <v>2</v>
      </c>
      <c r="N8" s="5">
        <v>16</v>
      </c>
      <c r="O8" s="5">
        <v>8</v>
      </c>
      <c r="P8" s="5">
        <v>2</v>
      </c>
      <c r="Q8" s="5">
        <v>22</v>
      </c>
      <c r="R8" s="5">
        <v>3</v>
      </c>
      <c r="S8" s="5">
        <v>1</v>
      </c>
    </row>
    <row r="9" spans="1:19" ht="15.75" x14ac:dyDescent="0.25">
      <c r="A9" s="7">
        <v>2</v>
      </c>
      <c r="B9" s="8" t="s">
        <v>31</v>
      </c>
      <c r="C9" s="9" t="s">
        <v>38</v>
      </c>
      <c r="D9" s="17">
        <v>26</v>
      </c>
      <c r="E9" s="17">
        <v>16</v>
      </c>
      <c r="F9" s="17">
        <v>4</v>
      </c>
      <c r="G9" s="17">
        <v>6</v>
      </c>
      <c r="H9" s="17">
        <v>13</v>
      </c>
      <c r="I9" s="17">
        <v>10</v>
      </c>
      <c r="J9" s="17">
        <v>3</v>
      </c>
      <c r="K9" s="17">
        <v>12</v>
      </c>
      <c r="L9" s="17">
        <v>13</v>
      </c>
      <c r="M9" s="17">
        <v>1</v>
      </c>
      <c r="N9" s="17">
        <v>11</v>
      </c>
      <c r="O9" s="17">
        <v>14</v>
      </c>
      <c r="P9" s="17">
        <v>1</v>
      </c>
      <c r="Q9" s="17">
        <v>14</v>
      </c>
      <c r="R9" s="17">
        <v>12</v>
      </c>
      <c r="S9" s="17">
        <v>0</v>
      </c>
    </row>
    <row r="10" spans="1:19" ht="15.75" x14ac:dyDescent="0.25">
      <c r="A10" s="7">
        <v>3</v>
      </c>
      <c r="B10" s="8" t="s">
        <v>25</v>
      </c>
      <c r="C10" s="7" t="s">
        <v>28</v>
      </c>
      <c r="D10" s="5">
        <v>2</v>
      </c>
      <c r="E10" s="5">
        <v>1</v>
      </c>
      <c r="F10" s="5">
        <v>1</v>
      </c>
      <c r="G10" s="5">
        <v>0</v>
      </c>
      <c r="H10" s="5">
        <v>1</v>
      </c>
      <c r="I10" s="5">
        <v>1</v>
      </c>
      <c r="J10" s="5">
        <v>0</v>
      </c>
      <c r="K10" s="5">
        <v>1</v>
      </c>
      <c r="L10" s="5">
        <v>1</v>
      </c>
      <c r="M10" s="5">
        <v>0</v>
      </c>
      <c r="N10" s="5">
        <v>1</v>
      </c>
      <c r="O10" s="5">
        <v>1</v>
      </c>
      <c r="P10" s="5">
        <v>0</v>
      </c>
      <c r="Q10" s="5">
        <v>1</v>
      </c>
      <c r="R10" s="5">
        <v>1</v>
      </c>
      <c r="S10" s="5">
        <v>0</v>
      </c>
    </row>
    <row r="11" spans="1:19" ht="15.75" x14ac:dyDescent="0.25">
      <c r="A11" s="7">
        <v>4</v>
      </c>
      <c r="B11" s="7" t="s">
        <v>26</v>
      </c>
      <c r="C11" s="7" t="s">
        <v>27</v>
      </c>
      <c r="D11" s="5">
        <v>4</v>
      </c>
      <c r="E11" s="5">
        <v>2</v>
      </c>
      <c r="F11" s="5">
        <v>2</v>
      </c>
      <c r="G11" s="5">
        <v>0</v>
      </c>
      <c r="H11" s="5">
        <v>0</v>
      </c>
      <c r="I11" s="5">
        <v>1</v>
      </c>
      <c r="J11" s="5">
        <v>3</v>
      </c>
      <c r="K11" s="5">
        <v>0</v>
      </c>
      <c r="L11" s="5">
        <v>0</v>
      </c>
      <c r="M11" s="5">
        <v>4</v>
      </c>
      <c r="N11" s="5">
        <v>0</v>
      </c>
      <c r="O11" s="5">
        <v>1</v>
      </c>
      <c r="P11" s="5">
        <v>3</v>
      </c>
      <c r="Q11" s="5">
        <v>0</v>
      </c>
      <c r="R11" s="5">
        <v>2</v>
      </c>
      <c r="S11" s="5">
        <v>2</v>
      </c>
    </row>
    <row r="12" spans="1:19" ht="15.75" x14ac:dyDescent="0.25">
      <c r="A12" s="28" t="s">
        <v>14</v>
      </c>
      <c r="B12" s="29"/>
      <c r="C12" s="30"/>
      <c r="D12" s="13">
        <f t="shared" ref="D12:S12" si="0">SUM(D8:D11)</f>
        <v>58</v>
      </c>
      <c r="E12" s="13">
        <f t="shared" si="0"/>
        <v>32</v>
      </c>
      <c r="F12" s="13">
        <f t="shared" si="0"/>
        <v>19</v>
      </c>
      <c r="G12" s="13">
        <f t="shared" si="0"/>
        <v>7</v>
      </c>
      <c r="H12" s="13">
        <f t="shared" si="0"/>
        <v>22</v>
      </c>
      <c r="I12" s="13">
        <f t="shared" si="0"/>
        <v>24</v>
      </c>
      <c r="J12" s="13">
        <f t="shared" si="0"/>
        <v>12</v>
      </c>
      <c r="K12" s="13">
        <f t="shared" si="0"/>
        <v>23</v>
      </c>
      <c r="L12" s="13">
        <f t="shared" si="0"/>
        <v>28</v>
      </c>
      <c r="M12" s="13">
        <f t="shared" si="0"/>
        <v>7</v>
      </c>
      <c r="N12" s="13">
        <f t="shared" si="0"/>
        <v>28</v>
      </c>
      <c r="O12" s="13">
        <f t="shared" si="0"/>
        <v>24</v>
      </c>
      <c r="P12" s="13">
        <f t="shared" si="0"/>
        <v>6</v>
      </c>
      <c r="Q12" s="13">
        <f t="shared" si="0"/>
        <v>37</v>
      </c>
      <c r="R12" s="13">
        <f t="shared" si="0"/>
        <v>18</v>
      </c>
      <c r="S12" s="13">
        <f t="shared" si="0"/>
        <v>3</v>
      </c>
    </row>
    <row r="13" spans="1:19" ht="15.75" x14ac:dyDescent="0.25">
      <c r="A13" s="28" t="s">
        <v>15</v>
      </c>
      <c r="B13" s="29"/>
      <c r="C13" s="29"/>
      <c r="D13" s="14">
        <f>D12*100/D12</f>
        <v>100</v>
      </c>
      <c r="E13" s="15">
        <f>E12*100/D12</f>
        <v>55.172413793103445</v>
      </c>
      <c r="F13" s="16">
        <f>F12*100/D12</f>
        <v>32.758620689655174</v>
      </c>
      <c r="G13" s="16">
        <f>G12*100/D12</f>
        <v>12.068965517241379</v>
      </c>
      <c r="H13" s="16">
        <f>H12*100/D12</f>
        <v>37.931034482758619</v>
      </c>
      <c r="I13" s="16">
        <f>I12*100/D12</f>
        <v>41.379310344827587</v>
      </c>
      <c r="J13" s="16">
        <f>J12*100/D12</f>
        <v>20.689655172413794</v>
      </c>
      <c r="K13" s="16">
        <f>K12*100/D12</f>
        <v>39.655172413793103</v>
      </c>
      <c r="L13" s="16">
        <f>L12*100/D12</f>
        <v>48.275862068965516</v>
      </c>
      <c r="M13" s="16">
        <f>M12*100/D12</f>
        <v>12.068965517241379</v>
      </c>
      <c r="N13" s="18">
        <f>N12*100/D12</f>
        <v>48.275862068965516</v>
      </c>
      <c r="O13" s="18">
        <f>O12*100/D12</f>
        <v>41.379310344827587</v>
      </c>
      <c r="P13" s="18">
        <f>P12*100/D12</f>
        <v>10.344827586206897</v>
      </c>
      <c r="Q13" s="16">
        <f>Q12*100/D12</f>
        <v>63.793103448275865</v>
      </c>
      <c r="R13" s="16">
        <f>R12*100/D12</f>
        <v>31.03448275862069</v>
      </c>
      <c r="S13" s="16">
        <f>S12*100/D12</f>
        <v>5.1724137931034484</v>
      </c>
    </row>
  </sheetData>
  <mergeCells count="15">
    <mergeCell ref="H6:J6"/>
    <mergeCell ref="A13:C13"/>
    <mergeCell ref="A12:C12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4:S4"/>
    <mergeCell ref="K2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C8" sqref="C8:C9"/>
    </sheetView>
  </sheetViews>
  <sheetFormatPr defaultRowHeight="15" x14ac:dyDescent="0.25"/>
  <cols>
    <col min="2" max="2" width="17.28515625" customWidth="1"/>
    <col min="3" max="3" width="34.42578125" customWidth="1"/>
  </cols>
  <sheetData>
    <row r="1" spans="1:19" x14ac:dyDescent="0.25">
      <c r="Q1" s="24" t="s">
        <v>12</v>
      </c>
      <c r="R1" s="24"/>
    </row>
    <row r="2" spans="1:19" ht="15" customHeight="1" x14ac:dyDescent="0.25">
      <c r="A2" s="1"/>
      <c r="B2" s="31" t="s">
        <v>1</v>
      </c>
      <c r="C2" s="31"/>
      <c r="D2" s="31"/>
      <c r="E2" s="31"/>
      <c r="F2" s="31"/>
      <c r="G2" s="1"/>
      <c r="H2" s="1"/>
      <c r="I2" s="1"/>
      <c r="J2" s="1"/>
      <c r="K2" s="27" t="s">
        <v>34</v>
      </c>
      <c r="L2" s="27"/>
      <c r="M2" s="27"/>
      <c r="N2" s="27"/>
      <c r="O2" s="27"/>
      <c r="P2" s="27"/>
      <c r="Q2" s="27"/>
      <c r="R2" s="27"/>
      <c r="S2" s="27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27"/>
      <c r="L3" s="27"/>
      <c r="M3" s="27"/>
      <c r="N3" s="27"/>
      <c r="O3" s="27"/>
      <c r="P3" s="27"/>
      <c r="Q3" s="27"/>
      <c r="R3" s="27"/>
      <c r="S3" s="27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6" t="s">
        <v>35</v>
      </c>
      <c r="L4" s="26"/>
      <c r="M4" s="26"/>
      <c r="N4" s="26"/>
      <c r="O4" s="26"/>
      <c r="P4" s="26"/>
      <c r="Q4" s="26"/>
      <c r="R4" s="26"/>
      <c r="S4" s="26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34" t="s">
        <v>0</v>
      </c>
      <c r="B6" s="33" t="s">
        <v>2</v>
      </c>
      <c r="C6" s="33" t="s">
        <v>3</v>
      </c>
      <c r="D6" s="33" t="s">
        <v>13</v>
      </c>
      <c r="E6" s="34" t="s">
        <v>4</v>
      </c>
      <c r="F6" s="34"/>
      <c r="G6" s="34"/>
      <c r="H6" s="33" t="s">
        <v>9</v>
      </c>
      <c r="I6" s="33"/>
      <c r="J6" s="33"/>
      <c r="K6" s="33" t="s">
        <v>10</v>
      </c>
      <c r="L6" s="33"/>
      <c r="M6" s="33"/>
      <c r="N6" s="33" t="s">
        <v>11</v>
      </c>
      <c r="O6" s="33"/>
      <c r="P6" s="33"/>
      <c r="Q6" s="33" t="s">
        <v>8</v>
      </c>
      <c r="R6" s="33"/>
      <c r="S6" s="33"/>
    </row>
    <row r="7" spans="1:19" ht="126" x14ac:dyDescent="0.25">
      <c r="A7" s="34"/>
      <c r="B7" s="33"/>
      <c r="C7" s="33"/>
      <c r="D7" s="33"/>
      <c r="E7" s="19" t="s">
        <v>5</v>
      </c>
      <c r="F7" s="19" t="s">
        <v>6</v>
      </c>
      <c r="G7" s="19" t="s">
        <v>7</v>
      </c>
      <c r="H7" s="19" t="s">
        <v>5</v>
      </c>
      <c r="I7" s="19" t="s">
        <v>6</v>
      </c>
      <c r="J7" s="19" t="s">
        <v>7</v>
      </c>
      <c r="K7" s="19" t="s">
        <v>5</v>
      </c>
      <c r="L7" s="19" t="s">
        <v>6</v>
      </c>
      <c r="M7" s="19" t="s">
        <v>7</v>
      </c>
      <c r="N7" s="19" t="s">
        <v>5</v>
      </c>
      <c r="O7" s="19" t="s">
        <v>6</v>
      </c>
      <c r="P7" s="19" t="s">
        <v>7</v>
      </c>
      <c r="Q7" s="19" t="s">
        <v>5</v>
      </c>
      <c r="R7" s="19" t="s">
        <v>6</v>
      </c>
      <c r="S7" s="19" t="s">
        <v>7</v>
      </c>
    </row>
    <row r="8" spans="1:19" ht="15.75" x14ac:dyDescent="0.25">
      <c r="A8" s="7">
        <v>1</v>
      </c>
      <c r="B8" s="8" t="s">
        <v>22</v>
      </c>
      <c r="C8" s="8" t="s">
        <v>39</v>
      </c>
      <c r="D8" s="5">
        <v>25</v>
      </c>
      <c r="E8" s="5">
        <v>23</v>
      </c>
      <c r="F8" s="5">
        <v>2</v>
      </c>
      <c r="G8" s="5">
        <v>0</v>
      </c>
      <c r="H8" s="5">
        <v>17</v>
      </c>
      <c r="I8" s="5">
        <v>7</v>
      </c>
      <c r="J8" s="5">
        <v>1</v>
      </c>
      <c r="K8" s="5">
        <v>22</v>
      </c>
      <c r="L8" s="5">
        <v>3</v>
      </c>
      <c r="M8" s="5">
        <v>0</v>
      </c>
      <c r="N8" s="5">
        <v>22</v>
      </c>
      <c r="O8" s="5">
        <v>3</v>
      </c>
      <c r="P8" s="5">
        <v>0</v>
      </c>
      <c r="Q8" s="5">
        <v>23</v>
      </c>
      <c r="R8" s="5">
        <v>1</v>
      </c>
      <c r="S8" s="5">
        <v>1</v>
      </c>
    </row>
    <row r="9" spans="1:19" ht="15.75" x14ac:dyDescent="0.25">
      <c r="A9" s="7">
        <v>2</v>
      </c>
      <c r="B9" s="8" t="s">
        <v>23</v>
      </c>
      <c r="C9" s="8" t="s">
        <v>24</v>
      </c>
      <c r="D9" s="5">
        <v>28</v>
      </c>
      <c r="E9" s="5">
        <v>25</v>
      </c>
      <c r="F9" s="5">
        <v>3</v>
      </c>
      <c r="G9" s="5">
        <v>0</v>
      </c>
      <c r="H9" s="5">
        <v>8</v>
      </c>
      <c r="I9" s="5">
        <v>18</v>
      </c>
      <c r="J9" s="5">
        <v>2</v>
      </c>
      <c r="K9" s="5">
        <v>15</v>
      </c>
      <c r="L9" s="5">
        <v>13</v>
      </c>
      <c r="M9" s="5">
        <v>0</v>
      </c>
      <c r="N9" s="5">
        <v>13</v>
      </c>
      <c r="O9" s="5">
        <v>13</v>
      </c>
      <c r="P9" s="5">
        <v>2</v>
      </c>
      <c r="Q9" s="5">
        <v>16</v>
      </c>
      <c r="R9" s="5">
        <v>12</v>
      </c>
      <c r="S9" s="5">
        <v>0</v>
      </c>
    </row>
    <row r="10" spans="1:19" ht="15.75" x14ac:dyDescent="0.25">
      <c r="A10" s="7">
        <v>3</v>
      </c>
      <c r="B10" s="8" t="s">
        <v>25</v>
      </c>
      <c r="C10" s="7" t="s">
        <v>28</v>
      </c>
      <c r="D10" s="5">
        <v>8</v>
      </c>
      <c r="E10" s="5">
        <v>3</v>
      </c>
      <c r="F10" s="5">
        <v>3</v>
      </c>
      <c r="G10" s="5">
        <v>2</v>
      </c>
      <c r="H10" s="5">
        <v>2</v>
      </c>
      <c r="I10" s="5">
        <v>3</v>
      </c>
      <c r="J10" s="5">
        <v>3</v>
      </c>
      <c r="K10" s="5">
        <v>3</v>
      </c>
      <c r="L10" s="5">
        <v>1</v>
      </c>
      <c r="M10" s="5">
        <v>4</v>
      </c>
      <c r="N10" s="5">
        <v>3</v>
      </c>
      <c r="O10" s="5">
        <v>2</v>
      </c>
      <c r="P10" s="5">
        <v>3</v>
      </c>
      <c r="Q10" s="5">
        <v>3</v>
      </c>
      <c r="R10" s="5">
        <v>2</v>
      </c>
      <c r="S10" s="5">
        <v>3</v>
      </c>
    </row>
    <row r="11" spans="1:19" ht="15.75" x14ac:dyDescent="0.25">
      <c r="A11" s="7">
        <v>4</v>
      </c>
      <c r="B11" s="8" t="s">
        <v>26</v>
      </c>
      <c r="C11" s="7" t="s">
        <v>27</v>
      </c>
      <c r="D11" s="5">
        <v>6</v>
      </c>
      <c r="E11" s="5">
        <v>0</v>
      </c>
      <c r="F11" s="5">
        <v>4</v>
      </c>
      <c r="G11" s="5">
        <v>2</v>
      </c>
      <c r="H11" s="5">
        <v>0</v>
      </c>
      <c r="I11" s="5">
        <v>1</v>
      </c>
      <c r="J11" s="5">
        <v>5</v>
      </c>
      <c r="K11" s="5">
        <v>0</v>
      </c>
      <c r="L11" s="5">
        <v>2</v>
      </c>
      <c r="M11" s="5">
        <v>4</v>
      </c>
      <c r="N11" s="5">
        <v>0</v>
      </c>
      <c r="O11" s="5">
        <v>3</v>
      </c>
      <c r="P11" s="5">
        <v>3</v>
      </c>
      <c r="Q11" s="5">
        <v>0</v>
      </c>
      <c r="R11" s="5">
        <v>1</v>
      </c>
      <c r="S11" s="5">
        <v>5</v>
      </c>
    </row>
    <row r="12" spans="1:19" ht="15.75" x14ac:dyDescent="0.25">
      <c r="A12" s="28" t="s">
        <v>14</v>
      </c>
      <c r="B12" s="29"/>
      <c r="C12" s="30"/>
      <c r="D12" s="13">
        <f>SUM(D8:D11)</f>
        <v>67</v>
      </c>
      <c r="E12" s="13">
        <f t="shared" ref="E12:S12" si="0">SUM(E8:E11)</f>
        <v>51</v>
      </c>
      <c r="F12" s="13">
        <f t="shared" si="0"/>
        <v>12</v>
      </c>
      <c r="G12" s="13">
        <f t="shared" si="0"/>
        <v>4</v>
      </c>
      <c r="H12" s="13">
        <f t="shared" si="0"/>
        <v>27</v>
      </c>
      <c r="I12" s="13">
        <f t="shared" si="0"/>
        <v>29</v>
      </c>
      <c r="J12" s="13">
        <f t="shared" si="0"/>
        <v>11</v>
      </c>
      <c r="K12" s="13">
        <f t="shared" si="0"/>
        <v>40</v>
      </c>
      <c r="L12" s="13">
        <f t="shared" si="0"/>
        <v>19</v>
      </c>
      <c r="M12" s="13">
        <f t="shared" si="0"/>
        <v>8</v>
      </c>
      <c r="N12" s="13">
        <f t="shared" si="0"/>
        <v>38</v>
      </c>
      <c r="O12" s="13">
        <f t="shared" si="0"/>
        <v>21</v>
      </c>
      <c r="P12" s="13">
        <f t="shared" si="0"/>
        <v>8</v>
      </c>
      <c r="Q12" s="13">
        <f t="shared" si="0"/>
        <v>42</v>
      </c>
      <c r="R12" s="13">
        <f t="shared" si="0"/>
        <v>16</v>
      </c>
      <c r="S12" s="13">
        <f t="shared" si="0"/>
        <v>9</v>
      </c>
    </row>
    <row r="13" spans="1:19" ht="15.75" x14ac:dyDescent="0.25">
      <c r="A13" s="28" t="s">
        <v>15</v>
      </c>
      <c r="B13" s="29"/>
      <c r="C13" s="29"/>
      <c r="D13" s="14">
        <f>D12*100/D12</f>
        <v>100</v>
      </c>
      <c r="E13" s="15">
        <f>E12*100/D12</f>
        <v>76.119402985074629</v>
      </c>
      <c r="F13" s="15">
        <f>F12*100/D12</f>
        <v>17.910447761194028</v>
      </c>
      <c r="G13" s="16">
        <f>G12*100/D12</f>
        <v>5.9701492537313436</v>
      </c>
      <c r="H13" s="18">
        <f>H12*100/D12</f>
        <v>40.298507462686565</v>
      </c>
      <c r="I13" s="18">
        <f>I12*100/D12</f>
        <v>43.28358208955224</v>
      </c>
      <c r="J13" s="18">
        <f>J12*100/D12</f>
        <v>16.417910447761194</v>
      </c>
      <c r="K13" s="16">
        <f>K12*100/D12</f>
        <v>59.701492537313435</v>
      </c>
      <c r="L13" s="16">
        <f>L12*100/D12</f>
        <v>28.35820895522388</v>
      </c>
      <c r="M13" s="16">
        <f>M12*100/D12</f>
        <v>11.940298507462687</v>
      </c>
      <c r="N13" s="16">
        <f>N12*100/D12</f>
        <v>56.71641791044776</v>
      </c>
      <c r="O13" s="16">
        <f>O12*100/D12</f>
        <v>31.343283582089551</v>
      </c>
      <c r="P13" s="16">
        <f>P12*100/D12</f>
        <v>11.940298507462687</v>
      </c>
      <c r="Q13" s="16">
        <f>Q12*100/D12</f>
        <v>62.686567164179102</v>
      </c>
      <c r="R13" s="16">
        <f>R12*100/D12</f>
        <v>23.880597014925375</v>
      </c>
      <c r="S13" s="16">
        <f>S12*100/D12</f>
        <v>13.432835820895523</v>
      </c>
    </row>
  </sheetData>
  <mergeCells count="15">
    <mergeCell ref="H6:J6"/>
    <mergeCell ref="A13:C13"/>
    <mergeCell ref="A12:C12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4:S4"/>
    <mergeCell ref="K2:S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C20" sqref="C20"/>
    </sheetView>
  </sheetViews>
  <sheetFormatPr defaultRowHeight="15" x14ac:dyDescent="0.25"/>
  <cols>
    <col min="2" max="2" width="22.85546875" customWidth="1"/>
    <col min="3" max="3" width="34" customWidth="1"/>
  </cols>
  <sheetData>
    <row r="1" spans="1:19" x14ac:dyDescent="0.25">
      <c r="Q1" s="24" t="s">
        <v>12</v>
      </c>
      <c r="R1" s="24"/>
    </row>
    <row r="2" spans="1:19" ht="15" customHeight="1" x14ac:dyDescent="0.25">
      <c r="A2" s="1"/>
      <c r="B2" s="31" t="s">
        <v>1</v>
      </c>
      <c r="C2" s="31"/>
      <c r="D2" s="31"/>
      <c r="E2" s="31"/>
      <c r="F2" s="31"/>
      <c r="G2" s="1"/>
      <c r="H2" s="1"/>
      <c r="I2" s="1"/>
      <c r="J2" s="1"/>
      <c r="K2" s="27" t="s">
        <v>34</v>
      </c>
      <c r="L2" s="27"/>
      <c r="M2" s="27"/>
      <c r="N2" s="27"/>
      <c r="O2" s="27"/>
      <c r="P2" s="27"/>
      <c r="Q2" s="27"/>
      <c r="R2" s="27"/>
      <c r="S2" s="27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27"/>
      <c r="L3" s="27"/>
      <c r="M3" s="27"/>
      <c r="N3" s="27"/>
      <c r="O3" s="27"/>
      <c r="P3" s="27"/>
      <c r="Q3" s="27"/>
      <c r="R3" s="27"/>
      <c r="S3" s="27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6" t="s">
        <v>36</v>
      </c>
      <c r="L4" s="26"/>
      <c r="M4" s="26"/>
      <c r="N4" s="26"/>
      <c r="O4" s="26"/>
      <c r="P4" s="26"/>
      <c r="Q4" s="26"/>
      <c r="R4" s="26"/>
      <c r="S4" s="26"/>
    </row>
    <row r="5" spans="1:19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63.75" customHeight="1" x14ac:dyDescent="0.25">
      <c r="A6" s="34" t="s">
        <v>0</v>
      </c>
      <c r="B6" s="33" t="s">
        <v>2</v>
      </c>
      <c r="C6" s="33" t="s">
        <v>3</v>
      </c>
      <c r="D6" s="33" t="s">
        <v>13</v>
      </c>
      <c r="E6" s="34" t="s">
        <v>4</v>
      </c>
      <c r="F6" s="34"/>
      <c r="G6" s="34"/>
      <c r="H6" s="33" t="s">
        <v>9</v>
      </c>
      <c r="I6" s="33"/>
      <c r="J6" s="33"/>
      <c r="K6" s="33" t="s">
        <v>10</v>
      </c>
      <c r="L6" s="33"/>
      <c r="M6" s="33"/>
      <c r="N6" s="33" t="s">
        <v>11</v>
      </c>
      <c r="O6" s="33"/>
      <c r="P6" s="33"/>
      <c r="Q6" s="33" t="s">
        <v>8</v>
      </c>
      <c r="R6" s="33"/>
      <c r="S6" s="33"/>
    </row>
    <row r="7" spans="1:19" ht="88.5" customHeight="1" x14ac:dyDescent="0.25">
      <c r="A7" s="34"/>
      <c r="B7" s="33"/>
      <c r="C7" s="33"/>
      <c r="D7" s="33"/>
      <c r="E7" s="19" t="s">
        <v>5</v>
      </c>
      <c r="F7" s="19" t="s">
        <v>6</v>
      </c>
      <c r="G7" s="19" t="s">
        <v>7</v>
      </c>
      <c r="H7" s="19" t="s">
        <v>5</v>
      </c>
      <c r="I7" s="19" t="s">
        <v>6</v>
      </c>
      <c r="J7" s="19" t="s">
        <v>7</v>
      </c>
      <c r="K7" s="19" t="s">
        <v>5</v>
      </c>
      <c r="L7" s="19" t="s">
        <v>6</v>
      </c>
      <c r="M7" s="19" t="s">
        <v>7</v>
      </c>
      <c r="N7" s="19" t="s">
        <v>5</v>
      </c>
      <c r="O7" s="19" t="s">
        <v>6</v>
      </c>
      <c r="P7" s="19" t="s">
        <v>7</v>
      </c>
      <c r="Q7" s="19" t="s">
        <v>5</v>
      </c>
      <c r="R7" s="19" t="s">
        <v>6</v>
      </c>
      <c r="S7" s="19" t="s">
        <v>7</v>
      </c>
    </row>
    <row r="8" spans="1:19" ht="15.75" x14ac:dyDescent="0.25">
      <c r="A8" s="10">
        <v>1</v>
      </c>
      <c r="B8" s="11" t="s">
        <v>32</v>
      </c>
      <c r="C8" s="11" t="s">
        <v>40</v>
      </c>
      <c r="D8" s="5">
        <v>28</v>
      </c>
      <c r="E8" s="5">
        <v>27</v>
      </c>
      <c r="F8" s="5">
        <v>1</v>
      </c>
      <c r="G8" s="5">
        <v>0</v>
      </c>
      <c r="H8" s="5">
        <v>15</v>
      </c>
      <c r="I8" s="5">
        <v>12</v>
      </c>
      <c r="J8" s="5">
        <v>1</v>
      </c>
      <c r="K8" s="5">
        <v>20</v>
      </c>
      <c r="L8" s="5">
        <v>8</v>
      </c>
      <c r="M8" s="5">
        <v>0</v>
      </c>
      <c r="N8" s="5">
        <v>23</v>
      </c>
      <c r="O8" s="5">
        <v>5</v>
      </c>
      <c r="P8" s="5">
        <v>0</v>
      </c>
      <c r="Q8" s="5">
        <v>20</v>
      </c>
      <c r="R8" s="5">
        <v>8</v>
      </c>
      <c r="S8" s="5">
        <v>0</v>
      </c>
    </row>
    <row r="9" spans="1:19" ht="15.75" x14ac:dyDescent="0.25">
      <c r="A9" s="10">
        <v>2</v>
      </c>
      <c r="B9" s="11" t="s">
        <v>33</v>
      </c>
      <c r="C9" s="11" t="s">
        <v>41</v>
      </c>
      <c r="D9" s="5">
        <v>27</v>
      </c>
      <c r="E9" s="5">
        <v>25</v>
      </c>
      <c r="F9" s="5">
        <v>2</v>
      </c>
      <c r="G9" s="5">
        <v>0</v>
      </c>
      <c r="H9" s="5">
        <v>16</v>
      </c>
      <c r="I9" s="5">
        <v>8</v>
      </c>
      <c r="J9" s="5">
        <v>3</v>
      </c>
      <c r="K9" s="5">
        <v>20</v>
      </c>
      <c r="L9" s="5">
        <v>7</v>
      </c>
      <c r="M9" s="5">
        <v>0</v>
      </c>
      <c r="N9" s="5">
        <v>21</v>
      </c>
      <c r="O9" s="5">
        <v>6</v>
      </c>
      <c r="P9" s="5">
        <v>0</v>
      </c>
      <c r="Q9" s="5">
        <v>24</v>
      </c>
      <c r="R9" s="5">
        <v>3</v>
      </c>
      <c r="S9" s="5">
        <v>0</v>
      </c>
    </row>
    <row r="10" spans="1:19" ht="15.75" x14ac:dyDescent="0.25">
      <c r="A10" s="10">
        <v>3</v>
      </c>
      <c r="B10" s="11" t="s">
        <v>25</v>
      </c>
      <c r="C10" s="12" t="s">
        <v>28</v>
      </c>
      <c r="D10" s="5">
        <v>10</v>
      </c>
      <c r="E10" s="5">
        <v>3</v>
      </c>
      <c r="F10" s="5">
        <v>6</v>
      </c>
      <c r="G10" s="5">
        <v>1</v>
      </c>
      <c r="H10" s="5">
        <v>3</v>
      </c>
      <c r="I10" s="5">
        <v>3</v>
      </c>
      <c r="J10" s="5">
        <v>4</v>
      </c>
      <c r="K10" s="5">
        <v>4</v>
      </c>
      <c r="L10" s="5">
        <v>4</v>
      </c>
      <c r="M10" s="5">
        <v>2</v>
      </c>
      <c r="N10" s="5">
        <v>3</v>
      </c>
      <c r="O10" s="5">
        <v>4</v>
      </c>
      <c r="P10" s="5">
        <v>3</v>
      </c>
      <c r="Q10" s="5">
        <v>4</v>
      </c>
      <c r="R10" s="5">
        <v>4</v>
      </c>
      <c r="S10" s="5">
        <v>2</v>
      </c>
    </row>
    <row r="11" spans="1:19" ht="15.75" x14ac:dyDescent="0.25">
      <c r="A11" s="10">
        <v>4</v>
      </c>
      <c r="B11" s="11" t="s">
        <v>26</v>
      </c>
      <c r="C11" s="12" t="s">
        <v>27</v>
      </c>
      <c r="D11" s="5">
        <v>10</v>
      </c>
      <c r="E11" s="5">
        <v>5</v>
      </c>
      <c r="F11" s="5">
        <v>5</v>
      </c>
      <c r="G11" s="5">
        <v>0</v>
      </c>
      <c r="H11" s="5">
        <v>0</v>
      </c>
      <c r="I11" s="5">
        <v>3</v>
      </c>
      <c r="J11" s="5">
        <v>7</v>
      </c>
      <c r="K11" s="5">
        <v>1</v>
      </c>
      <c r="L11" s="5">
        <v>4</v>
      </c>
      <c r="M11" s="5">
        <v>5</v>
      </c>
      <c r="N11" s="5">
        <v>1</v>
      </c>
      <c r="O11" s="5">
        <v>5</v>
      </c>
      <c r="P11" s="5">
        <v>4</v>
      </c>
      <c r="Q11" s="5">
        <v>1</v>
      </c>
      <c r="R11" s="5">
        <v>4</v>
      </c>
      <c r="S11" s="5">
        <v>5</v>
      </c>
    </row>
    <row r="12" spans="1:19" ht="15.75" x14ac:dyDescent="0.25">
      <c r="A12" s="28" t="s">
        <v>14</v>
      </c>
      <c r="B12" s="29"/>
      <c r="C12" s="30"/>
      <c r="D12" s="13">
        <f t="shared" ref="D12:S12" si="0">SUM(D8:D11)</f>
        <v>75</v>
      </c>
      <c r="E12" s="13">
        <f t="shared" si="0"/>
        <v>60</v>
      </c>
      <c r="F12" s="13">
        <f t="shared" si="0"/>
        <v>14</v>
      </c>
      <c r="G12" s="13">
        <f t="shared" si="0"/>
        <v>1</v>
      </c>
      <c r="H12" s="13">
        <f t="shared" si="0"/>
        <v>34</v>
      </c>
      <c r="I12" s="13">
        <f t="shared" si="0"/>
        <v>26</v>
      </c>
      <c r="J12" s="13">
        <f t="shared" si="0"/>
        <v>15</v>
      </c>
      <c r="K12" s="13">
        <f t="shared" si="0"/>
        <v>45</v>
      </c>
      <c r="L12" s="13">
        <f t="shared" si="0"/>
        <v>23</v>
      </c>
      <c r="M12" s="13">
        <f t="shared" si="0"/>
        <v>7</v>
      </c>
      <c r="N12" s="13">
        <f t="shared" si="0"/>
        <v>48</v>
      </c>
      <c r="O12" s="13">
        <f t="shared" si="0"/>
        <v>20</v>
      </c>
      <c r="P12" s="13">
        <f t="shared" si="0"/>
        <v>7</v>
      </c>
      <c r="Q12" s="13">
        <f t="shared" si="0"/>
        <v>49</v>
      </c>
      <c r="R12" s="13">
        <f t="shared" si="0"/>
        <v>19</v>
      </c>
      <c r="S12" s="13">
        <f t="shared" si="0"/>
        <v>7</v>
      </c>
    </row>
    <row r="13" spans="1:19" ht="15.75" x14ac:dyDescent="0.25">
      <c r="A13" s="28" t="s">
        <v>15</v>
      </c>
      <c r="B13" s="29"/>
      <c r="C13" s="29"/>
      <c r="D13" s="14">
        <f>D12*100/D12</f>
        <v>100</v>
      </c>
      <c r="E13" s="15">
        <f>E12*100/D12</f>
        <v>80</v>
      </c>
      <c r="F13" s="16">
        <f>F12*100/D12</f>
        <v>18.666666666666668</v>
      </c>
      <c r="G13" s="16">
        <f>G12*100/D12</f>
        <v>1.3333333333333333</v>
      </c>
      <c r="H13" s="16">
        <f>H12*100/D12</f>
        <v>45.333333333333336</v>
      </c>
      <c r="I13" s="16">
        <f>I12*100/D12</f>
        <v>34.666666666666664</v>
      </c>
      <c r="J13" s="16">
        <f>J12*100/D12</f>
        <v>20</v>
      </c>
      <c r="K13" s="16">
        <f>K12*100/D12</f>
        <v>60</v>
      </c>
      <c r="L13" s="16">
        <f>L12*100/D12</f>
        <v>30.666666666666668</v>
      </c>
      <c r="M13" s="16">
        <f>M12*100/D12</f>
        <v>9.3333333333333339</v>
      </c>
      <c r="N13" s="16">
        <f>N12*100/D12</f>
        <v>64</v>
      </c>
      <c r="O13" s="16">
        <f>O12*100/D12</f>
        <v>26.666666666666668</v>
      </c>
      <c r="P13" s="16">
        <f>P12*100/D12</f>
        <v>9.3333333333333339</v>
      </c>
      <c r="Q13" s="16">
        <f>Q12*100/D12</f>
        <v>65.333333333333329</v>
      </c>
      <c r="R13" s="16">
        <f>R12*100/D12</f>
        <v>25.333333333333332</v>
      </c>
      <c r="S13" s="16">
        <f>S12*100/D12</f>
        <v>9.3333333333333339</v>
      </c>
    </row>
  </sheetData>
  <mergeCells count="15">
    <mergeCell ref="H6:J6"/>
    <mergeCell ref="A13:C13"/>
    <mergeCell ref="A12:C12"/>
    <mergeCell ref="B2:F2"/>
    <mergeCell ref="A6:A7"/>
    <mergeCell ref="B6:B7"/>
    <mergeCell ref="C6:C7"/>
    <mergeCell ref="D6:D7"/>
    <mergeCell ref="E6:G6"/>
    <mergeCell ref="Q1:R1"/>
    <mergeCell ref="K6:M6"/>
    <mergeCell ref="N6:P6"/>
    <mergeCell ref="Q6:S6"/>
    <mergeCell ref="K4:S4"/>
    <mergeCell ref="K2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B18" sqref="B18"/>
    </sheetView>
  </sheetViews>
  <sheetFormatPr defaultRowHeight="15" x14ac:dyDescent="0.25"/>
  <cols>
    <col min="1" max="1" width="29.85546875" customWidth="1"/>
    <col min="2" max="2" width="12" customWidth="1"/>
  </cols>
  <sheetData>
    <row r="1" spans="1:17" x14ac:dyDescent="0.25">
      <c r="N1" s="24" t="s">
        <v>12</v>
      </c>
      <c r="O1" s="24"/>
    </row>
    <row r="2" spans="1:17" ht="15.75" x14ac:dyDescent="0.25">
      <c r="A2" s="31" t="s">
        <v>1</v>
      </c>
      <c r="B2" s="31"/>
      <c r="C2" s="31"/>
      <c r="D2" s="31"/>
      <c r="E2" s="31"/>
      <c r="F2" s="1"/>
      <c r="G2" s="1"/>
      <c r="H2" s="1"/>
      <c r="I2" s="27" t="s">
        <v>34</v>
      </c>
      <c r="J2" s="27"/>
      <c r="K2" s="27"/>
      <c r="L2" s="27"/>
      <c r="M2" s="27"/>
      <c r="N2" s="27"/>
      <c r="O2" s="27"/>
      <c r="P2" s="27"/>
      <c r="Q2" s="27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27"/>
      <c r="J3" s="27"/>
      <c r="K3" s="27"/>
      <c r="L3" s="27"/>
      <c r="M3" s="27"/>
      <c r="N3" s="27"/>
      <c r="O3" s="27"/>
      <c r="P3" s="27"/>
      <c r="Q3" s="27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26" t="s">
        <v>35</v>
      </c>
      <c r="J4" s="26"/>
      <c r="K4" s="26"/>
      <c r="L4" s="26"/>
      <c r="M4" s="26"/>
      <c r="N4" s="26"/>
      <c r="O4" s="26"/>
      <c r="P4" s="26"/>
      <c r="Q4" s="26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62.25" customHeight="1" x14ac:dyDescent="0.25">
      <c r="A6" s="33" t="s">
        <v>16</v>
      </c>
      <c r="B6" s="33" t="s">
        <v>13</v>
      </c>
      <c r="C6" s="34" t="s">
        <v>4</v>
      </c>
      <c r="D6" s="34"/>
      <c r="E6" s="34"/>
      <c r="F6" s="33" t="s">
        <v>9</v>
      </c>
      <c r="G6" s="33"/>
      <c r="H6" s="33"/>
      <c r="I6" s="33" t="s">
        <v>10</v>
      </c>
      <c r="J6" s="33"/>
      <c r="K6" s="33"/>
      <c r="L6" s="33" t="s">
        <v>11</v>
      </c>
      <c r="M6" s="33"/>
      <c r="N6" s="33"/>
      <c r="O6" s="33" t="s">
        <v>8</v>
      </c>
      <c r="P6" s="33"/>
      <c r="Q6" s="33"/>
    </row>
    <row r="7" spans="1:17" ht="79.5" customHeight="1" x14ac:dyDescent="0.25">
      <c r="A7" s="33"/>
      <c r="B7" s="33"/>
      <c r="C7" s="19" t="s">
        <v>5</v>
      </c>
      <c r="D7" s="19" t="s">
        <v>6</v>
      </c>
      <c r="E7" s="19" t="s">
        <v>7</v>
      </c>
      <c r="F7" s="19" t="s">
        <v>5</v>
      </c>
      <c r="G7" s="19" t="s">
        <v>6</v>
      </c>
      <c r="H7" s="19" t="s">
        <v>7</v>
      </c>
      <c r="I7" s="19" t="s">
        <v>5</v>
      </c>
      <c r="J7" s="19" t="s">
        <v>6</v>
      </c>
      <c r="K7" s="19" t="s">
        <v>7</v>
      </c>
      <c r="L7" s="19" t="s">
        <v>5</v>
      </c>
      <c r="M7" s="19" t="s">
        <v>6</v>
      </c>
      <c r="N7" s="19" t="s">
        <v>7</v>
      </c>
      <c r="O7" s="19" t="s">
        <v>5</v>
      </c>
      <c r="P7" s="19" t="s">
        <v>6</v>
      </c>
      <c r="Q7" s="19" t="s">
        <v>7</v>
      </c>
    </row>
    <row r="8" spans="1:17" ht="15.75" x14ac:dyDescent="0.25">
      <c r="A8" s="22" t="s">
        <v>17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spans="1:17" ht="15.75" x14ac:dyDescent="0.25">
      <c r="A9" s="23" t="s">
        <v>18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7" ht="15.75" x14ac:dyDescent="0.25">
      <c r="A10" s="23" t="s">
        <v>19</v>
      </c>
      <c r="B10" s="13">
        <v>58</v>
      </c>
      <c r="C10" s="13">
        <v>32</v>
      </c>
      <c r="D10" s="13">
        <v>19</v>
      </c>
      <c r="E10" s="13">
        <v>7</v>
      </c>
      <c r="F10" s="5">
        <v>22</v>
      </c>
      <c r="G10" s="5">
        <v>24</v>
      </c>
      <c r="H10" s="5">
        <v>12</v>
      </c>
      <c r="I10" s="5">
        <v>23</v>
      </c>
      <c r="J10" s="5">
        <v>28</v>
      </c>
      <c r="K10" s="5">
        <v>7</v>
      </c>
      <c r="L10" s="5">
        <v>28</v>
      </c>
      <c r="M10" s="5">
        <v>24</v>
      </c>
      <c r="N10" s="5">
        <v>6</v>
      </c>
      <c r="O10" s="5">
        <v>37</v>
      </c>
      <c r="P10" s="5">
        <v>18</v>
      </c>
      <c r="Q10" s="5">
        <v>3</v>
      </c>
    </row>
    <row r="11" spans="1:17" ht="15.75" x14ac:dyDescent="0.25">
      <c r="A11" s="23" t="s">
        <v>20</v>
      </c>
      <c r="B11" s="13">
        <v>67</v>
      </c>
      <c r="C11" s="5">
        <v>51</v>
      </c>
      <c r="D11" s="5">
        <v>12</v>
      </c>
      <c r="E11" s="5">
        <v>4</v>
      </c>
      <c r="F11" s="5">
        <v>27</v>
      </c>
      <c r="G11" s="5">
        <v>29</v>
      </c>
      <c r="H11" s="5">
        <v>11</v>
      </c>
      <c r="I11" s="5">
        <v>40</v>
      </c>
      <c r="J11" s="5">
        <v>19</v>
      </c>
      <c r="K11" s="5">
        <v>8</v>
      </c>
      <c r="L11" s="5">
        <v>38</v>
      </c>
      <c r="M11" s="5">
        <v>21</v>
      </c>
      <c r="N11" s="5">
        <v>8</v>
      </c>
      <c r="O11" s="5">
        <v>42</v>
      </c>
      <c r="P11" s="5">
        <v>16</v>
      </c>
      <c r="Q11" s="5">
        <v>9</v>
      </c>
    </row>
    <row r="12" spans="1:17" ht="15.75" x14ac:dyDescent="0.25">
      <c r="A12" s="22" t="s">
        <v>21</v>
      </c>
      <c r="B12" s="13">
        <v>75</v>
      </c>
      <c r="C12" s="20">
        <v>60</v>
      </c>
      <c r="D12" s="20">
        <v>14</v>
      </c>
      <c r="E12" s="20">
        <v>1</v>
      </c>
      <c r="F12" s="20">
        <v>34</v>
      </c>
      <c r="G12" s="20">
        <v>26</v>
      </c>
      <c r="H12" s="20">
        <v>15</v>
      </c>
      <c r="I12" s="20">
        <v>45</v>
      </c>
      <c r="J12" s="20">
        <v>23</v>
      </c>
      <c r="K12" s="20">
        <v>7</v>
      </c>
      <c r="L12" s="20">
        <v>48</v>
      </c>
      <c r="M12" s="20">
        <v>20</v>
      </c>
      <c r="N12" s="20">
        <v>7</v>
      </c>
      <c r="O12" s="20">
        <v>49</v>
      </c>
      <c r="P12" s="20">
        <v>19</v>
      </c>
      <c r="Q12" s="20">
        <v>7</v>
      </c>
    </row>
    <row r="13" spans="1:17" ht="15.75" x14ac:dyDescent="0.25">
      <c r="A13" s="5" t="s">
        <v>14</v>
      </c>
      <c r="B13" s="13">
        <f t="shared" ref="B13:Q13" si="0">SUM(B8:B12)</f>
        <v>200</v>
      </c>
      <c r="C13" s="13">
        <f t="shared" si="0"/>
        <v>143</v>
      </c>
      <c r="D13" s="13">
        <f t="shared" si="0"/>
        <v>45</v>
      </c>
      <c r="E13" s="13">
        <f t="shared" si="0"/>
        <v>12</v>
      </c>
      <c r="F13" s="13">
        <f t="shared" si="0"/>
        <v>83</v>
      </c>
      <c r="G13" s="13">
        <f t="shared" si="0"/>
        <v>79</v>
      </c>
      <c r="H13" s="13">
        <f t="shared" si="0"/>
        <v>38</v>
      </c>
      <c r="I13" s="13">
        <f t="shared" si="0"/>
        <v>108</v>
      </c>
      <c r="J13" s="13">
        <f t="shared" si="0"/>
        <v>70</v>
      </c>
      <c r="K13" s="13">
        <f t="shared" si="0"/>
        <v>22</v>
      </c>
      <c r="L13" s="13">
        <f t="shared" si="0"/>
        <v>114</v>
      </c>
      <c r="M13" s="13">
        <f t="shared" si="0"/>
        <v>65</v>
      </c>
      <c r="N13" s="13">
        <f t="shared" si="0"/>
        <v>21</v>
      </c>
      <c r="O13" s="13">
        <f t="shared" si="0"/>
        <v>128</v>
      </c>
      <c r="P13" s="13">
        <f t="shared" si="0"/>
        <v>53</v>
      </c>
      <c r="Q13" s="13">
        <f t="shared" si="0"/>
        <v>19</v>
      </c>
    </row>
    <row r="14" spans="1:17" ht="15.75" x14ac:dyDescent="0.25">
      <c r="A14" s="6" t="s">
        <v>15</v>
      </c>
      <c r="B14" s="14">
        <f>B13*100/B13</f>
        <v>100</v>
      </c>
      <c r="C14" s="21">
        <f>C13*100/B13</f>
        <v>71.5</v>
      </c>
      <c r="D14" s="18">
        <f>D13*100/B13</f>
        <v>22.5</v>
      </c>
      <c r="E14" s="16">
        <f>E13*100/B13</f>
        <v>6</v>
      </c>
      <c r="F14" s="13">
        <f>F13*100/B13</f>
        <v>41.5</v>
      </c>
      <c r="G14" s="13">
        <f>G13*100/B13</f>
        <v>39.5</v>
      </c>
      <c r="H14" s="13">
        <f>H13*100/B13</f>
        <v>19</v>
      </c>
      <c r="I14" s="13">
        <f>I13*100/B13</f>
        <v>54</v>
      </c>
      <c r="J14" s="13">
        <f>J13*100/B13</f>
        <v>35</v>
      </c>
      <c r="K14" s="13">
        <f>K13*100/B13</f>
        <v>11</v>
      </c>
      <c r="L14" s="13">
        <f>L13*100/B13</f>
        <v>57</v>
      </c>
      <c r="M14" s="13">
        <f>M13*100/B13</f>
        <v>32.5</v>
      </c>
      <c r="N14" s="13">
        <f>N13*100/B13</f>
        <v>10.5</v>
      </c>
      <c r="O14" s="13">
        <f>O13*100/B13</f>
        <v>64</v>
      </c>
      <c r="P14" s="13">
        <f>P13*100/B13</f>
        <v>26.5</v>
      </c>
      <c r="Q14" s="13">
        <f>Q13*100/B13</f>
        <v>9.5</v>
      </c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x14ac:dyDescent="0.25">
      <c r="A23" s="4"/>
      <c r="B23" s="4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11">
    <mergeCell ref="N1:O1"/>
    <mergeCell ref="L6:N6"/>
    <mergeCell ref="O6:Q6"/>
    <mergeCell ref="A2:E2"/>
    <mergeCell ref="I4:Q4"/>
    <mergeCell ref="A6:A7"/>
    <mergeCell ref="B6:B7"/>
    <mergeCell ref="C6:E6"/>
    <mergeCell ref="F6:H6"/>
    <mergeCell ref="I6:K6"/>
    <mergeCell ref="I2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группа, класс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2025-11-28T13:17:30Z</dcterms:modified>
</cp:coreProperties>
</file>