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 tabRatio="944" activeTab="2"/>
  </bookViews>
  <sheets>
    <sheet name="средняя группа" sheetId="11" r:id="rId1"/>
    <sheet name="старшая группа" sheetId="12" r:id="rId2"/>
    <sheet name="предшкольная группа" sheetId="13" r:id="rId3"/>
    <sheet name="Свод методиста ДО" sheetId="16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6" l="1"/>
  <c r="W10" i="16"/>
  <c r="V8" i="16"/>
  <c r="O12" i="16" l="1"/>
  <c r="N12" i="16"/>
  <c r="M12" i="16"/>
  <c r="J12" i="16"/>
  <c r="D12" i="16" l="1"/>
  <c r="E12" i="16"/>
  <c r="F12" i="16"/>
  <c r="G12" i="16"/>
  <c r="H12" i="16"/>
  <c r="I12" i="16"/>
  <c r="K12" i="16"/>
  <c r="L12" i="16"/>
  <c r="P12" i="16"/>
  <c r="Q12" i="16"/>
  <c r="R12" i="16"/>
  <c r="C12" i="16"/>
  <c r="M13" i="16" l="1"/>
  <c r="Q13" i="16"/>
  <c r="L13" i="16"/>
  <c r="I13" i="16"/>
  <c r="G13" i="16"/>
  <c r="E13" i="16"/>
  <c r="R13" i="16"/>
  <c r="P13" i="16"/>
  <c r="K13" i="16"/>
  <c r="H13" i="16"/>
  <c r="F13" i="16"/>
  <c r="D13" i="16"/>
  <c r="W11" i="16"/>
  <c r="X11" i="16" s="1"/>
  <c r="U11" i="16"/>
  <c r="V11" i="16" s="1"/>
  <c r="S11" i="16"/>
  <c r="T11" i="16" s="1"/>
  <c r="E13" i="13" l="1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X10" i="16" l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X8" i="16" s="1"/>
  <c r="U8" i="16"/>
  <c r="S8" i="16"/>
  <c r="T8" i="16" s="1"/>
  <c r="D13" i="13" l="1"/>
  <c r="D14" i="13" s="1"/>
  <c r="D13" i="12"/>
  <c r="D12" i="11"/>
  <c r="D14" i="12" l="1"/>
  <c r="G14" i="12"/>
  <c r="D13" i="11"/>
  <c r="T13" i="11"/>
  <c r="C13" i="16"/>
  <c r="AC14" i="13" l="1"/>
  <c r="AD14" i="13"/>
  <c r="AE14" i="13"/>
  <c r="Z14" i="13"/>
  <c r="AA14" i="13"/>
  <c r="AB14" i="13"/>
  <c r="W14" i="13"/>
  <c r="X14" i="13"/>
  <c r="Y14" i="13"/>
  <c r="T14" i="13"/>
  <c r="V14" i="13"/>
  <c r="Q14" i="13"/>
  <c r="R14" i="13"/>
  <c r="S14" i="13"/>
  <c r="O14" i="13"/>
  <c r="P14" i="13"/>
  <c r="N14" i="13"/>
  <c r="K14" i="13"/>
  <c r="L14" i="13"/>
  <c r="M14" i="13"/>
  <c r="H14" i="13"/>
  <c r="I14" i="13"/>
  <c r="J14" i="13"/>
  <c r="E14" i="13"/>
  <c r="F14" i="13"/>
  <c r="G14" i="13"/>
  <c r="AK14" i="12"/>
  <c r="AJ14" i="12"/>
  <c r="AI14" i="12"/>
  <c r="AF14" i="12"/>
  <c r="AG14" i="12"/>
  <c r="AH14" i="12"/>
  <c r="AC14" i="12"/>
  <c r="AD14" i="12"/>
  <c r="AE14" i="12"/>
  <c r="Z14" i="12"/>
  <c r="AA14" i="12"/>
  <c r="AB14" i="12"/>
  <c r="W14" i="12"/>
  <c r="X14" i="12"/>
  <c r="Y14" i="12"/>
  <c r="T14" i="12"/>
  <c r="U14" i="12"/>
  <c r="V14" i="12"/>
  <c r="S14" i="12"/>
  <c r="Q14" i="12"/>
  <c r="R14" i="12"/>
  <c r="N14" i="12"/>
  <c r="O14" i="12"/>
  <c r="P14" i="12"/>
  <c r="K14" i="12"/>
  <c r="L14" i="12"/>
  <c r="M14" i="12"/>
  <c r="H14" i="12"/>
  <c r="I14" i="12"/>
  <c r="J14" i="12"/>
  <c r="E14" i="12"/>
  <c r="F14" i="12"/>
  <c r="AK13" i="11"/>
  <c r="AJ13" i="11"/>
  <c r="AI13" i="11"/>
  <c r="AF13" i="11"/>
  <c r="AG13" i="11"/>
  <c r="AH13" i="11"/>
  <c r="AC13" i="11"/>
  <c r="AD13" i="11"/>
  <c r="Z13" i="11"/>
  <c r="AA13" i="11"/>
  <c r="AB13" i="11"/>
  <c r="W13" i="11"/>
  <c r="X13" i="11"/>
  <c r="Y13" i="11"/>
  <c r="U13" i="11"/>
  <c r="V13" i="11"/>
  <c r="Q13" i="11"/>
  <c r="R13" i="11"/>
  <c r="J13" i="11"/>
  <c r="I13" i="11"/>
  <c r="F13" i="11"/>
  <c r="G13" i="11"/>
  <c r="E13" i="11"/>
  <c r="H13" i="11"/>
  <c r="N13" i="11"/>
  <c r="O13" i="11"/>
  <c r="P13" i="11"/>
  <c r="AN14" i="13" l="1"/>
  <c r="AL14" i="13"/>
  <c r="AI14" i="13"/>
  <c r="AJ14" i="13"/>
  <c r="AK14" i="13"/>
  <c r="AF14" i="13"/>
  <c r="AG14" i="13"/>
  <c r="AH14" i="13"/>
  <c r="J13" i="16"/>
</calcChain>
</file>

<file path=xl/sharedStrings.xml><?xml version="1.0" encoding="utf-8"?>
<sst xmlns="http://schemas.openxmlformats.org/spreadsheetml/2006/main" count="242" uniqueCount="58">
  <si>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</si>
  <si>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</si>
  <si>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</si>
  <si>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</si>
  <si>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</si>
  <si>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</si>
  <si>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</si>
  <si>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</si>
  <si>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</si>
  <si>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</si>
  <si>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</si>
  <si>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</si>
  <si>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</si>
  <si>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</si>
  <si>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</si>
  <si>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</si>
  <si>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</si>
  <si>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</si>
  <si>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</si>
  <si>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</si>
  <si>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</si>
  <si>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</si>
  <si>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</si>
  <si>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</si>
  <si>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</si>
  <si>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</si>
  <si>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</si>
  <si>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</si>
  <si>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</si>
  <si>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</si>
  <si>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</si>
  <si>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</si>
  <si>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</si>
  <si>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Разновозрастная группа (дети 3-х лет, 4-х лет, 5-ти лет)</t>
  </si>
  <si>
    <r>
      <t xml:space="preserve">ФИО методиста ДО </t>
    </r>
    <r>
      <rPr>
        <u/>
        <sz val="12"/>
        <color theme="1"/>
        <rFont val="Times New Roman"/>
        <family val="1"/>
        <charset val="204"/>
      </rPr>
      <t>Костенко О.В.</t>
    </r>
  </si>
  <si>
    <t>"Ақ бота"</t>
  </si>
  <si>
    <t>Черанёва О.В., Трегубская Е.В.</t>
  </si>
  <si>
    <t>"Гүлстан"</t>
  </si>
  <si>
    <t>"Көбелек"</t>
  </si>
  <si>
    <t>"Гүлдер"</t>
  </si>
  <si>
    <t>Дьячкова С.М.,Кандыбко Е.Л.</t>
  </si>
  <si>
    <t>"Тамшылар"</t>
  </si>
  <si>
    <t>"Күнім"</t>
  </si>
  <si>
    <t>Наименование ДО      КГКП "Детский сад №12" отдела образования города Рудного УОАКО</t>
  </si>
  <si>
    <r>
      <t>Адрес</t>
    </r>
    <r>
      <rPr>
        <u/>
        <sz val="12"/>
        <color theme="1"/>
        <rFont val="Times New Roman"/>
        <family val="1"/>
        <charset val="204"/>
      </rPr>
      <t xml:space="preserve">    город Рудный, проспект Комсомольский 20</t>
    </r>
  </si>
  <si>
    <r>
      <t xml:space="preserve">Язык обучения  </t>
    </r>
    <r>
      <rPr>
        <u/>
        <sz val="11"/>
        <color theme="1"/>
        <rFont val="Times New Roman"/>
        <family val="1"/>
        <charset val="204"/>
      </rPr>
      <t xml:space="preserve">  русский</t>
    </r>
  </si>
  <si>
    <t>Наименование ДО    КГКП "Детский сад №12" отдела образования города Рудного УОАКО</t>
  </si>
  <si>
    <t>Адрес  город Рудный, проспект Комсомольский 20</t>
  </si>
  <si>
    <t>Язык обучения русский</t>
  </si>
  <si>
    <r>
      <t>ФИО методиста ДО</t>
    </r>
    <r>
      <rPr>
        <u/>
        <sz val="12"/>
        <color theme="1"/>
        <rFont val="Times New Roman"/>
        <family val="1"/>
        <charset val="204"/>
      </rPr>
      <t xml:space="preserve"> Костенко О.В.</t>
    </r>
  </si>
  <si>
    <t>Горбунова Л.Ю., Киян М.П.</t>
  </si>
  <si>
    <t>Гладышева А.В., Вашурина Ю.А.</t>
  </si>
  <si>
    <t>"Айголек"</t>
  </si>
  <si>
    <t>Спанова О.К., Пирманова А.С.</t>
  </si>
  <si>
    <t>"Тачки"</t>
  </si>
  <si>
    <t>Шило Е.В., Скосарева Е.А.</t>
  </si>
  <si>
    <t>Симонова И.В., Ерембетова Н.М.</t>
  </si>
  <si>
    <t>Тлеубаева С.Ж., Сорокина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</si>
</sst>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opLeftCell="B1" workbookViewId="0">
      <selection activeCell="C19" sqref="C19"/>
    </sheetView>
  </sheetViews>
  <sheetFormatPr defaultRowHeight="15" x14ac:dyDescent="0.25"/>
  <cols>
    <col min="2" max="2" width="20.42578125" customWidth="1"/>
    <col min="3" max="3" width="38" customWidth="1"/>
  </cols>
  <sheetData>
    <row r="1" spans="1:3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44" t="s">
        <v>21</v>
      </c>
      <c r="AJ1" s="44"/>
      <c r="AK1" s="44"/>
    </row>
    <row r="2" spans="1:37" ht="15" customHeight="1" x14ac:dyDescent="0.25">
      <c r="A2" s="1"/>
      <c r="B2" s="56" t="s">
        <v>30</v>
      </c>
      <c r="C2" s="56"/>
      <c r="D2" s="56"/>
      <c r="E2" s="56"/>
      <c r="F2" s="56"/>
      <c r="G2" s="56"/>
      <c r="H2" s="1"/>
      <c r="I2" s="1"/>
      <c r="J2" s="1"/>
      <c r="K2" s="1"/>
      <c r="L2" s="1"/>
      <c r="M2" s="1"/>
      <c r="N2" s="1"/>
      <c r="O2" s="1"/>
      <c r="P2" s="1"/>
      <c r="Q2" s="45" t="s">
        <v>46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ht="15.75" x14ac:dyDescent="0.25">
      <c r="A3" s="1"/>
      <c r="B3" s="45" t="s">
        <v>34</v>
      </c>
      <c r="C3" s="45"/>
      <c r="D3" s="45"/>
      <c r="E3" s="45"/>
      <c r="F3" s="45"/>
      <c r="G3" s="45"/>
      <c r="H3" s="2"/>
      <c r="I3" s="2"/>
      <c r="J3" s="2"/>
      <c r="K3" s="2"/>
      <c r="L3" s="2"/>
      <c r="M3" s="2"/>
      <c r="N3" s="2"/>
      <c r="O3" s="2"/>
      <c r="P3" s="2"/>
      <c r="Q3" s="1" t="s">
        <v>47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7" t="s">
        <v>48</v>
      </c>
      <c r="R4" s="57"/>
      <c r="S4" s="57"/>
      <c r="T4" s="57"/>
      <c r="U4" s="57"/>
      <c r="V4" s="57"/>
      <c r="W4" s="57"/>
      <c r="X4" s="57"/>
      <c r="Y4" s="57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2.5" customHeight="1" x14ac:dyDescent="0.25">
      <c r="A6" s="50" t="s">
        <v>0</v>
      </c>
      <c r="B6" s="49" t="s">
        <v>2</v>
      </c>
      <c r="C6" s="49" t="s">
        <v>3</v>
      </c>
      <c r="D6" s="49" t="s">
        <v>12</v>
      </c>
      <c r="E6" s="50" t="s">
        <v>4</v>
      </c>
      <c r="F6" s="50"/>
      <c r="G6" s="50"/>
      <c r="H6" s="46" t="s">
        <v>9</v>
      </c>
      <c r="I6" s="47"/>
      <c r="J6" s="47"/>
      <c r="K6" s="47"/>
      <c r="L6" s="47"/>
      <c r="M6" s="47"/>
      <c r="N6" s="47"/>
      <c r="O6" s="47"/>
      <c r="P6" s="48"/>
      <c r="Q6" s="49" t="s">
        <v>10</v>
      </c>
      <c r="R6" s="49"/>
      <c r="S6" s="49"/>
      <c r="T6" s="46" t="s">
        <v>11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8"/>
      <c r="AI6" s="49" t="s">
        <v>8</v>
      </c>
      <c r="AJ6" s="49"/>
      <c r="AK6" s="49"/>
    </row>
    <row r="7" spans="1:37" ht="29.25" customHeight="1" x14ac:dyDescent="0.25">
      <c r="A7" s="50"/>
      <c r="B7" s="49"/>
      <c r="C7" s="49"/>
      <c r="D7" s="49"/>
      <c r="E7" s="51" t="s">
        <v>5</v>
      </c>
      <c r="F7" s="51" t="s">
        <v>6</v>
      </c>
      <c r="G7" s="51" t="s">
        <v>7</v>
      </c>
      <c r="H7" s="49" t="s">
        <v>18</v>
      </c>
      <c r="I7" s="49"/>
      <c r="J7" s="49"/>
      <c r="K7" s="49" t="s">
        <v>22</v>
      </c>
      <c r="L7" s="49"/>
      <c r="M7" s="49"/>
      <c r="N7" s="49" t="s">
        <v>26</v>
      </c>
      <c r="O7" s="49"/>
      <c r="P7" s="49"/>
      <c r="Q7" s="51" t="s">
        <v>5</v>
      </c>
      <c r="R7" s="51" t="s">
        <v>6</v>
      </c>
      <c r="S7" s="51" t="s">
        <v>7</v>
      </c>
      <c r="T7" s="46" t="s">
        <v>23</v>
      </c>
      <c r="U7" s="47"/>
      <c r="V7" s="48"/>
      <c r="W7" s="46" t="s">
        <v>19</v>
      </c>
      <c r="X7" s="47"/>
      <c r="Y7" s="48"/>
      <c r="Z7" s="46" t="s">
        <v>24</v>
      </c>
      <c r="AA7" s="47"/>
      <c r="AB7" s="48"/>
      <c r="AC7" s="46" t="s">
        <v>25</v>
      </c>
      <c r="AD7" s="47"/>
      <c r="AE7" s="48"/>
      <c r="AF7" s="46" t="s">
        <v>20</v>
      </c>
      <c r="AG7" s="47"/>
      <c r="AH7" s="48"/>
      <c r="AI7" s="51" t="s">
        <v>5</v>
      </c>
      <c r="AJ7" s="51" t="s">
        <v>6</v>
      </c>
      <c r="AK7" s="51" t="s">
        <v>7</v>
      </c>
    </row>
    <row r="8" spans="1:37" ht="84.75" customHeight="1" x14ac:dyDescent="0.25">
      <c r="A8" s="50"/>
      <c r="B8" s="49"/>
      <c r="C8" s="49"/>
      <c r="D8" s="49"/>
      <c r="E8" s="52"/>
      <c r="F8" s="52"/>
      <c r="G8" s="52"/>
      <c r="H8" s="22" t="s">
        <v>5</v>
      </c>
      <c r="I8" s="22" t="s">
        <v>6</v>
      </c>
      <c r="J8" s="22" t="s">
        <v>7</v>
      </c>
      <c r="K8" s="22" t="s">
        <v>5</v>
      </c>
      <c r="L8" s="22" t="s">
        <v>6</v>
      </c>
      <c r="M8" s="22" t="s">
        <v>7</v>
      </c>
      <c r="N8" s="22" t="s">
        <v>5</v>
      </c>
      <c r="O8" s="22" t="s">
        <v>6</v>
      </c>
      <c r="P8" s="22" t="s">
        <v>7</v>
      </c>
      <c r="Q8" s="52"/>
      <c r="R8" s="52"/>
      <c r="S8" s="52"/>
      <c r="T8" s="22" t="s">
        <v>5</v>
      </c>
      <c r="U8" s="22" t="s">
        <v>6</v>
      </c>
      <c r="V8" s="22" t="s">
        <v>7</v>
      </c>
      <c r="W8" s="22" t="s">
        <v>5</v>
      </c>
      <c r="X8" s="22" t="s">
        <v>6</v>
      </c>
      <c r="Y8" s="22" t="s">
        <v>7</v>
      </c>
      <c r="Z8" s="22" t="s">
        <v>5</v>
      </c>
      <c r="AA8" s="22" t="s">
        <v>6</v>
      </c>
      <c r="AB8" s="22" t="s">
        <v>7</v>
      </c>
      <c r="AC8" s="22" t="s">
        <v>5</v>
      </c>
      <c r="AD8" s="22" t="s">
        <v>6</v>
      </c>
      <c r="AE8" s="22" t="s">
        <v>7</v>
      </c>
      <c r="AF8" s="22" t="s">
        <v>5</v>
      </c>
      <c r="AG8" s="22" t="s">
        <v>6</v>
      </c>
      <c r="AH8" s="22" t="s">
        <v>7</v>
      </c>
      <c r="AI8" s="52"/>
      <c r="AJ8" s="52"/>
      <c r="AK8" s="52"/>
    </row>
    <row r="9" spans="1:37" ht="15.75" x14ac:dyDescent="0.25">
      <c r="A9" s="7">
        <v>1</v>
      </c>
      <c r="B9" s="14" t="s">
        <v>52</v>
      </c>
      <c r="C9" s="15" t="s">
        <v>53</v>
      </c>
      <c r="D9" s="12">
        <v>25</v>
      </c>
      <c r="E9" s="12">
        <v>11</v>
      </c>
      <c r="F9" s="12">
        <v>10</v>
      </c>
      <c r="G9" s="12">
        <v>4</v>
      </c>
      <c r="H9" s="12">
        <v>13</v>
      </c>
      <c r="I9" s="12">
        <v>8</v>
      </c>
      <c r="J9" s="12">
        <v>4</v>
      </c>
      <c r="K9" s="12">
        <v>10</v>
      </c>
      <c r="L9" s="12">
        <v>12</v>
      </c>
      <c r="M9" s="12">
        <v>3</v>
      </c>
      <c r="N9" s="12">
        <v>0</v>
      </c>
      <c r="O9" s="12">
        <v>0</v>
      </c>
      <c r="P9" s="12">
        <v>0</v>
      </c>
      <c r="Q9" s="12">
        <v>10</v>
      </c>
      <c r="R9" s="12">
        <v>12</v>
      </c>
      <c r="S9" s="12">
        <v>3</v>
      </c>
      <c r="T9" s="12">
        <v>14</v>
      </c>
      <c r="U9" s="12">
        <v>8</v>
      </c>
      <c r="V9" s="12">
        <v>3</v>
      </c>
      <c r="W9" s="12">
        <v>11</v>
      </c>
      <c r="X9" s="12">
        <v>11</v>
      </c>
      <c r="Y9" s="12">
        <v>3</v>
      </c>
      <c r="Z9" s="12">
        <v>14</v>
      </c>
      <c r="AA9" s="12">
        <v>7</v>
      </c>
      <c r="AB9" s="12">
        <v>4</v>
      </c>
      <c r="AC9" s="12">
        <v>13</v>
      </c>
      <c r="AD9" s="12">
        <v>8</v>
      </c>
      <c r="AE9" s="12">
        <v>4</v>
      </c>
      <c r="AF9" s="12">
        <v>12</v>
      </c>
      <c r="AG9" s="12">
        <v>10</v>
      </c>
      <c r="AH9" s="12">
        <v>3</v>
      </c>
      <c r="AI9" s="12">
        <v>14</v>
      </c>
      <c r="AJ9" s="12">
        <v>7</v>
      </c>
      <c r="AK9" s="12">
        <v>4</v>
      </c>
    </row>
    <row r="10" spans="1:37" ht="15.75" x14ac:dyDescent="0.25">
      <c r="A10" s="7">
        <v>2</v>
      </c>
      <c r="B10" s="14" t="s">
        <v>54</v>
      </c>
      <c r="C10" s="15" t="s">
        <v>55</v>
      </c>
      <c r="D10" s="12">
        <v>25</v>
      </c>
      <c r="E10" s="12">
        <v>9</v>
      </c>
      <c r="F10" s="12">
        <v>13</v>
      </c>
      <c r="G10" s="12">
        <v>3</v>
      </c>
      <c r="H10" s="12">
        <v>8</v>
      </c>
      <c r="I10" s="12">
        <v>11</v>
      </c>
      <c r="J10" s="12">
        <v>6</v>
      </c>
      <c r="K10" s="12">
        <v>0</v>
      </c>
      <c r="L10" s="12">
        <v>12</v>
      </c>
      <c r="M10" s="12">
        <v>13</v>
      </c>
      <c r="N10" s="12">
        <v>0</v>
      </c>
      <c r="O10" s="12">
        <v>0</v>
      </c>
      <c r="P10" s="12">
        <v>0</v>
      </c>
      <c r="Q10" s="12">
        <v>3</v>
      </c>
      <c r="R10" s="12">
        <v>16</v>
      </c>
      <c r="S10" s="12">
        <v>6</v>
      </c>
      <c r="T10" s="12">
        <v>0</v>
      </c>
      <c r="U10" s="12">
        <v>17</v>
      </c>
      <c r="V10" s="12">
        <v>8</v>
      </c>
      <c r="W10" s="12">
        <v>1</v>
      </c>
      <c r="X10" s="12">
        <v>18</v>
      </c>
      <c r="Y10" s="12">
        <v>6</v>
      </c>
      <c r="Z10" s="12">
        <v>0</v>
      </c>
      <c r="AA10" s="12">
        <v>14</v>
      </c>
      <c r="AB10" s="12">
        <v>11</v>
      </c>
      <c r="AC10" s="12">
        <v>5</v>
      </c>
      <c r="AD10" s="12">
        <v>10</v>
      </c>
      <c r="AE10" s="12">
        <v>10</v>
      </c>
      <c r="AF10" s="12">
        <v>17</v>
      </c>
      <c r="AG10" s="12">
        <v>8</v>
      </c>
      <c r="AH10" s="12">
        <v>0</v>
      </c>
      <c r="AI10" s="12">
        <v>6</v>
      </c>
      <c r="AJ10" s="12">
        <v>15</v>
      </c>
      <c r="AK10" s="12">
        <v>4</v>
      </c>
    </row>
    <row r="11" spans="1:37" ht="15.75" x14ac:dyDescent="0.25">
      <c r="A11" s="7">
        <v>3</v>
      </c>
      <c r="B11" s="14" t="s">
        <v>38</v>
      </c>
      <c r="C11" s="16" t="s">
        <v>51</v>
      </c>
      <c r="D11" s="12">
        <v>1</v>
      </c>
      <c r="E11" s="12">
        <v>1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</v>
      </c>
      <c r="R11" s="12">
        <v>0</v>
      </c>
      <c r="S11" s="12">
        <v>0</v>
      </c>
      <c r="T11" s="14">
        <v>1</v>
      </c>
      <c r="U11" s="14">
        <v>0</v>
      </c>
      <c r="V11" s="14">
        <v>0</v>
      </c>
      <c r="W11" s="14">
        <v>1</v>
      </c>
      <c r="X11" s="14">
        <v>0</v>
      </c>
      <c r="Y11" s="14">
        <v>0</v>
      </c>
      <c r="Z11" s="14">
        <v>1</v>
      </c>
      <c r="AA11" s="14">
        <v>0</v>
      </c>
      <c r="AB11" s="14">
        <v>0</v>
      </c>
      <c r="AC11" s="14">
        <v>1</v>
      </c>
      <c r="AD11" s="14">
        <v>0</v>
      </c>
      <c r="AE11" s="14">
        <v>0</v>
      </c>
      <c r="AF11" s="14">
        <v>1</v>
      </c>
      <c r="AG11" s="14">
        <v>0</v>
      </c>
      <c r="AH11" s="14">
        <v>0</v>
      </c>
      <c r="AI11" s="12">
        <v>1</v>
      </c>
      <c r="AJ11" s="12">
        <v>0</v>
      </c>
      <c r="AK11" s="12">
        <v>0</v>
      </c>
    </row>
    <row r="12" spans="1:37" ht="15.75" x14ac:dyDescent="0.25">
      <c r="A12" s="53" t="s">
        <v>13</v>
      </c>
      <c r="B12" s="54"/>
      <c r="C12" s="55"/>
      <c r="D12" s="10">
        <f t="shared" ref="D12:AK12" si="0">SUM(D9:D11)</f>
        <v>51</v>
      </c>
      <c r="E12" s="10">
        <f t="shared" si="0"/>
        <v>21</v>
      </c>
      <c r="F12" s="10">
        <f t="shared" si="0"/>
        <v>23</v>
      </c>
      <c r="G12" s="10">
        <f t="shared" si="0"/>
        <v>7</v>
      </c>
      <c r="H12" s="10">
        <f t="shared" si="0"/>
        <v>22</v>
      </c>
      <c r="I12" s="10">
        <f t="shared" si="0"/>
        <v>19</v>
      </c>
      <c r="J12" s="10">
        <f t="shared" si="0"/>
        <v>10</v>
      </c>
      <c r="K12" s="10">
        <f t="shared" si="0"/>
        <v>11</v>
      </c>
      <c r="L12" s="10">
        <f t="shared" si="0"/>
        <v>24</v>
      </c>
      <c r="M12" s="10">
        <f t="shared" si="0"/>
        <v>16</v>
      </c>
      <c r="N12" s="10">
        <f t="shared" si="0"/>
        <v>0</v>
      </c>
      <c r="O12" s="10">
        <f t="shared" si="0"/>
        <v>0</v>
      </c>
      <c r="P12" s="10">
        <f t="shared" si="0"/>
        <v>0</v>
      </c>
      <c r="Q12" s="10">
        <f t="shared" si="0"/>
        <v>14</v>
      </c>
      <c r="R12" s="10">
        <f t="shared" si="0"/>
        <v>28</v>
      </c>
      <c r="S12" s="10">
        <f t="shared" si="0"/>
        <v>9</v>
      </c>
      <c r="T12" s="10">
        <f t="shared" si="0"/>
        <v>15</v>
      </c>
      <c r="U12" s="10">
        <f t="shared" si="0"/>
        <v>25</v>
      </c>
      <c r="V12" s="10">
        <f t="shared" si="0"/>
        <v>11</v>
      </c>
      <c r="W12" s="10">
        <f t="shared" si="0"/>
        <v>13</v>
      </c>
      <c r="X12" s="10">
        <f t="shared" si="0"/>
        <v>29</v>
      </c>
      <c r="Y12" s="10">
        <f t="shared" si="0"/>
        <v>9</v>
      </c>
      <c r="Z12" s="10">
        <f t="shared" si="0"/>
        <v>15</v>
      </c>
      <c r="AA12" s="10">
        <f t="shared" si="0"/>
        <v>21</v>
      </c>
      <c r="AB12" s="10">
        <f t="shared" si="0"/>
        <v>15</v>
      </c>
      <c r="AC12" s="10">
        <f t="shared" si="0"/>
        <v>19</v>
      </c>
      <c r="AD12" s="10">
        <f t="shared" si="0"/>
        <v>18</v>
      </c>
      <c r="AE12" s="10">
        <f t="shared" si="0"/>
        <v>14</v>
      </c>
      <c r="AF12" s="10">
        <f t="shared" si="0"/>
        <v>30</v>
      </c>
      <c r="AG12" s="10">
        <f t="shared" si="0"/>
        <v>18</v>
      </c>
      <c r="AH12" s="10">
        <f t="shared" si="0"/>
        <v>3</v>
      </c>
      <c r="AI12" s="10">
        <f t="shared" si="0"/>
        <v>21</v>
      </c>
      <c r="AJ12" s="10">
        <f t="shared" si="0"/>
        <v>22</v>
      </c>
      <c r="AK12" s="10">
        <f t="shared" si="0"/>
        <v>8</v>
      </c>
    </row>
    <row r="13" spans="1:37" ht="15.75" x14ac:dyDescent="0.25">
      <c r="A13" s="53" t="s">
        <v>14</v>
      </c>
      <c r="B13" s="54"/>
      <c r="C13" s="54"/>
      <c r="D13" s="11">
        <f>D12*100/D12</f>
        <v>100</v>
      </c>
      <c r="E13" s="26">
        <f>E12*100/D12</f>
        <v>41.176470588235297</v>
      </c>
      <c r="F13" s="18">
        <f>F12*100/D12</f>
        <v>45.098039215686278</v>
      </c>
      <c r="G13" s="18">
        <f>G12*100/D12</f>
        <v>13.725490196078431</v>
      </c>
      <c r="H13" s="18">
        <f>H12*100/D12</f>
        <v>43.137254901960787</v>
      </c>
      <c r="I13" s="18">
        <f>I12*100/D12</f>
        <v>37.254901960784316</v>
      </c>
      <c r="J13" s="18">
        <f>J12*100/D12</f>
        <v>19.607843137254903</v>
      </c>
      <c r="K13" s="18">
        <v>22</v>
      </c>
      <c r="L13" s="18">
        <v>47</v>
      </c>
      <c r="M13" s="18">
        <v>31</v>
      </c>
      <c r="N13" s="18">
        <f>N12*100/D12</f>
        <v>0</v>
      </c>
      <c r="O13" s="18">
        <f>O12*100/D12</f>
        <v>0</v>
      </c>
      <c r="P13" s="18">
        <f>P12*100/D12</f>
        <v>0</v>
      </c>
      <c r="Q13" s="28">
        <f>Q12*100/D12</f>
        <v>27.450980392156861</v>
      </c>
      <c r="R13" s="28">
        <f>R12*100/D12</f>
        <v>54.901960784313722</v>
      </c>
      <c r="S13" s="28">
        <v>18</v>
      </c>
      <c r="T13" s="18">
        <f>T12*100/D12</f>
        <v>29.411764705882351</v>
      </c>
      <c r="U13" s="18">
        <f>U12*100/D12</f>
        <v>49.019607843137258</v>
      </c>
      <c r="V13" s="18">
        <f>V12*100/D12</f>
        <v>21.568627450980394</v>
      </c>
      <c r="W13" s="18">
        <f>W12*100/D12</f>
        <v>25.490196078431371</v>
      </c>
      <c r="X13" s="18">
        <f>X12*100/D12</f>
        <v>56.862745098039213</v>
      </c>
      <c r="Y13" s="18">
        <f>Y12*100/D12</f>
        <v>17.647058823529413</v>
      </c>
      <c r="Z13" s="27">
        <f>Z12*100/D12</f>
        <v>29.411764705882351</v>
      </c>
      <c r="AA13" s="27">
        <f>AA12*100/D12</f>
        <v>41.176470588235297</v>
      </c>
      <c r="AB13" s="27">
        <f>AB12*100/D12</f>
        <v>29.411764705882351</v>
      </c>
      <c r="AC13" s="36">
        <f>AC12*100/D12</f>
        <v>37.254901960784316</v>
      </c>
      <c r="AD13" s="36">
        <f>AD12*100/D12</f>
        <v>35.294117647058826</v>
      </c>
      <c r="AE13" s="36">
        <v>28</v>
      </c>
      <c r="AF13" s="18">
        <f>AF12*100/D12</f>
        <v>58.823529411764703</v>
      </c>
      <c r="AG13" s="18">
        <f>AG12*100/D12</f>
        <v>35.294117647058826</v>
      </c>
      <c r="AH13" s="18">
        <f>AH12*100/D12</f>
        <v>5.882352941176471</v>
      </c>
      <c r="AI13" s="18">
        <f>AI12*100/D12</f>
        <v>41.176470588235297</v>
      </c>
      <c r="AJ13" s="18">
        <f>AJ12*100/D12</f>
        <v>43.137254901960787</v>
      </c>
      <c r="AK13" s="18">
        <f>AK12*100/D12</f>
        <v>15.686274509803921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3:C13"/>
    <mergeCell ref="A12:C12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zoomScaleNormal="100" workbookViewId="0">
      <selection activeCell="C9" sqref="C9"/>
    </sheetView>
  </sheetViews>
  <sheetFormatPr defaultRowHeight="15" x14ac:dyDescent="0.25"/>
  <cols>
    <col min="2" max="2" width="21.7109375" customWidth="1"/>
    <col min="3" max="3" width="33.5703125" customWidth="1"/>
    <col min="4" max="4" width="11.140625" customWidth="1"/>
  </cols>
  <sheetData>
    <row r="1" spans="1:3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44" t="s">
        <v>21</v>
      </c>
      <c r="AJ1" s="44"/>
      <c r="AK1" s="44"/>
    </row>
    <row r="2" spans="1:37" ht="15" customHeight="1" x14ac:dyDescent="0.25">
      <c r="A2" s="1"/>
      <c r="B2" s="56" t="s">
        <v>31</v>
      </c>
      <c r="C2" s="56"/>
      <c r="D2" s="56"/>
      <c r="E2" s="56"/>
      <c r="F2" s="56"/>
      <c r="G2" s="56"/>
      <c r="H2" s="1"/>
      <c r="I2" s="1"/>
      <c r="J2" s="1"/>
      <c r="K2" s="1"/>
      <c r="L2" s="1"/>
      <c r="M2" s="1"/>
      <c r="N2" s="1"/>
      <c r="O2" s="1"/>
      <c r="P2" s="1"/>
      <c r="Q2" s="45" t="s">
        <v>46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ht="15.75" x14ac:dyDescent="0.25">
      <c r="A3" s="1"/>
      <c r="B3" s="45" t="s">
        <v>34</v>
      </c>
      <c r="C3" s="45"/>
      <c r="D3" s="45"/>
      <c r="E3" s="45"/>
      <c r="F3" s="45"/>
      <c r="G3" s="45"/>
      <c r="H3" s="2"/>
      <c r="I3" s="2"/>
      <c r="J3" s="2"/>
      <c r="K3" s="2"/>
      <c r="L3" s="2"/>
      <c r="M3" s="2"/>
      <c r="N3" s="2"/>
      <c r="O3" s="2"/>
      <c r="P3" s="2"/>
      <c r="Q3" s="1" t="s">
        <v>47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7" t="s">
        <v>48</v>
      </c>
      <c r="R4" s="57"/>
      <c r="S4" s="57"/>
      <c r="T4" s="57"/>
      <c r="U4" s="57"/>
      <c r="V4" s="57"/>
      <c r="W4" s="57"/>
      <c r="X4" s="57"/>
      <c r="Y4" s="57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48" customHeight="1" x14ac:dyDescent="0.25">
      <c r="A6" s="50" t="s">
        <v>0</v>
      </c>
      <c r="B6" s="49" t="s">
        <v>2</v>
      </c>
      <c r="C6" s="49" t="s">
        <v>3</v>
      </c>
      <c r="D6" s="49" t="s">
        <v>12</v>
      </c>
      <c r="E6" s="50" t="s">
        <v>4</v>
      </c>
      <c r="F6" s="50"/>
      <c r="G6" s="50"/>
      <c r="H6" s="46" t="s">
        <v>9</v>
      </c>
      <c r="I6" s="47"/>
      <c r="J6" s="47"/>
      <c r="K6" s="47"/>
      <c r="L6" s="47"/>
      <c r="M6" s="47"/>
      <c r="N6" s="47"/>
      <c r="O6" s="47"/>
      <c r="P6" s="48"/>
      <c r="Q6" s="49" t="s">
        <v>10</v>
      </c>
      <c r="R6" s="49"/>
      <c r="S6" s="49"/>
      <c r="T6" s="46" t="s">
        <v>11</v>
      </c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8"/>
      <c r="AI6" s="49" t="s">
        <v>8</v>
      </c>
      <c r="AJ6" s="49"/>
      <c r="AK6" s="49"/>
    </row>
    <row r="7" spans="1:37" ht="15" customHeight="1" x14ac:dyDescent="0.25">
      <c r="A7" s="50"/>
      <c r="B7" s="49"/>
      <c r="C7" s="49"/>
      <c r="D7" s="49"/>
      <c r="E7" s="51" t="s">
        <v>5</v>
      </c>
      <c r="F7" s="51" t="s">
        <v>6</v>
      </c>
      <c r="G7" s="51" t="s">
        <v>7</v>
      </c>
      <c r="H7" s="46" t="s">
        <v>18</v>
      </c>
      <c r="I7" s="47"/>
      <c r="J7" s="48"/>
      <c r="K7" s="46" t="s">
        <v>22</v>
      </c>
      <c r="L7" s="47"/>
      <c r="M7" s="48"/>
      <c r="N7" s="46" t="s">
        <v>26</v>
      </c>
      <c r="O7" s="47"/>
      <c r="P7" s="48"/>
      <c r="Q7" s="51" t="s">
        <v>5</v>
      </c>
      <c r="R7" s="51" t="s">
        <v>6</v>
      </c>
      <c r="S7" s="51" t="s">
        <v>7</v>
      </c>
      <c r="T7" s="46" t="s">
        <v>23</v>
      </c>
      <c r="U7" s="47"/>
      <c r="V7" s="48"/>
      <c r="W7" s="46" t="s">
        <v>19</v>
      </c>
      <c r="X7" s="47"/>
      <c r="Y7" s="48"/>
      <c r="Z7" s="46" t="s">
        <v>24</v>
      </c>
      <c r="AA7" s="47"/>
      <c r="AB7" s="48"/>
      <c r="AC7" s="46" t="s">
        <v>25</v>
      </c>
      <c r="AD7" s="47"/>
      <c r="AE7" s="48"/>
      <c r="AF7" s="46" t="s">
        <v>20</v>
      </c>
      <c r="AG7" s="47"/>
      <c r="AH7" s="48"/>
      <c r="AI7" s="51" t="s">
        <v>5</v>
      </c>
      <c r="AJ7" s="51" t="s">
        <v>6</v>
      </c>
      <c r="AK7" s="51" t="s">
        <v>7</v>
      </c>
    </row>
    <row r="8" spans="1:37" ht="86.25" customHeight="1" x14ac:dyDescent="0.25">
      <c r="A8" s="50"/>
      <c r="B8" s="49"/>
      <c r="C8" s="49"/>
      <c r="D8" s="49"/>
      <c r="E8" s="52"/>
      <c r="F8" s="52"/>
      <c r="G8" s="52"/>
      <c r="H8" s="22" t="s">
        <v>5</v>
      </c>
      <c r="I8" s="22" t="s">
        <v>6</v>
      </c>
      <c r="J8" s="22" t="s">
        <v>7</v>
      </c>
      <c r="K8" s="22" t="s">
        <v>5</v>
      </c>
      <c r="L8" s="22" t="s">
        <v>6</v>
      </c>
      <c r="M8" s="22" t="s">
        <v>7</v>
      </c>
      <c r="N8" s="22" t="s">
        <v>5</v>
      </c>
      <c r="O8" s="22" t="s">
        <v>6</v>
      </c>
      <c r="P8" s="22" t="s">
        <v>7</v>
      </c>
      <c r="Q8" s="52"/>
      <c r="R8" s="52"/>
      <c r="S8" s="52"/>
      <c r="T8" s="22" t="s">
        <v>5</v>
      </c>
      <c r="U8" s="22" t="s">
        <v>6</v>
      </c>
      <c r="V8" s="22" t="s">
        <v>7</v>
      </c>
      <c r="W8" s="22" t="s">
        <v>5</v>
      </c>
      <c r="X8" s="22" t="s">
        <v>6</v>
      </c>
      <c r="Y8" s="22" t="s">
        <v>7</v>
      </c>
      <c r="Z8" s="22" t="s">
        <v>5</v>
      </c>
      <c r="AA8" s="22" t="s">
        <v>6</v>
      </c>
      <c r="AB8" s="22" t="s">
        <v>7</v>
      </c>
      <c r="AC8" s="22" t="s">
        <v>5</v>
      </c>
      <c r="AD8" s="22" t="s">
        <v>6</v>
      </c>
      <c r="AE8" s="22" t="s">
        <v>7</v>
      </c>
      <c r="AF8" s="22" t="s">
        <v>5</v>
      </c>
      <c r="AG8" s="22" t="s">
        <v>6</v>
      </c>
      <c r="AH8" s="22" t="s">
        <v>7</v>
      </c>
      <c r="AI8" s="52"/>
      <c r="AJ8" s="52"/>
      <c r="AK8" s="52"/>
    </row>
    <row r="9" spans="1:37" ht="15.75" x14ac:dyDescent="0.25">
      <c r="A9" s="7">
        <v>1</v>
      </c>
      <c r="B9" s="14" t="s">
        <v>37</v>
      </c>
      <c r="C9" s="15" t="s">
        <v>56</v>
      </c>
      <c r="D9" s="12">
        <v>25</v>
      </c>
      <c r="E9" s="21">
        <v>24</v>
      </c>
      <c r="F9" s="21">
        <v>1</v>
      </c>
      <c r="G9" s="21">
        <v>0</v>
      </c>
      <c r="H9" s="21">
        <v>15</v>
      </c>
      <c r="I9" s="21">
        <v>8</v>
      </c>
      <c r="J9" s="21">
        <v>2</v>
      </c>
      <c r="K9" s="21">
        <v>16</v>
      </c>
      <c r="L9" s="21">
        <v>7</v>
      </c>
      <c r="M9" s="21">
        <v>2</v>
      </c>
      <c r="N9" s="21">
        <v>7</v>
      </c>
      <c r="O9" s="21">
        <v>15</v>
      </c>
      <c r="P9" s="21">
        <v>3</v>
      </c>
      <c r="Q9" s="21">
        <v>22</v>
      </c>
      <c r="R9" s="21">
        <v>3</v>
      </c>
      <c r="S9" s="21">
        <v>0</v>
      </c>
      <c r="T9" s="21">
        <v>22</v>
      </c>
      <c r="U9" s="21">
        <v>3</v>
      </c>
      <c r="V9" s="21">
        <v>0</v>
      </c>
      <c r="W9" s="21">
        <v>21</v>
      </c>
      <c r="X9" s="21">
        <v>4</v>
      </c>
      <c r="Y9" s="21">
        <v>0</v>
      </c>
      <c r="Z9" s="21">
        <v>25</v>
      </c>
      <c r="AA9" s="21">
        <v>0</v>
      </c>
      <c r="AB9" s="21">
        <v>0</v>
      </c>
      <c r="AC9" s="21">
        <v>23</v>
      </c>
      <c r="AD9" s="21">
        <v>2</v>
      </c>
      <c r="AE9" s="21">
        <v>0</v>
      </c>
      <c r="AF9" s="21">
        <v>20</v>
      </c>
      <c r="AG9" s="21">
        <v>5</v>
      </c>
      <c r="AH9" s="21">
        <v>0</v>
      </c>
      <c r="AI9" s="21">
        <v>20</v>
      </c>
      <c r="AJ9" s="21">
        <v>5</v>
      </c>
      <c r="AK9" s="21">
        <v>0</v>
      </c>
    </row>
    <row r="10" spans="1:37" ht="15.75" x14ac:dyDescent="0.25">
      <c r="A10" s="7">
        <v>2</v>
      </c>
      <c r="B10" s="14" t="s">
        <v>35</v>
      </c>
      <c r="C10" s="15" t="s">
        <v>36</v>
      </c>
      <c r="D10" s="12">
        <v>25</v>
      </c>
      <c r="E10" s="21">
        <v>22</v>
      </c>
      <c r="F10" s="21">
        <v>1</v>
      </c>
      <c r="G10" s="21">
        <v>2</v>
      </c>
      <c r="H10" s="21">
        <v>11</v>
      </c>
      <c r="I10" s="21">
        <v>11</v>
      </c>
      <c r="J10" s="21">
        <v>3</v>
      </c>
      <c r="K10" s="21">
        <v>12</v>
      </c>
      <c r="L10" s="21">
        <v>10</v>
      </c>
      <c r="M10" s="21">
        <v>3</v>
      </c>
      <c r="N10" s="21">
        <v>7</v>
      </c>
      <c r="O10" s="21">
        <v>4</v>
      </c>
      <c r="P10" s="21">
        <v>14</v>
      </c>
      <c r="Q10" s="21">
        <v>20</v>
      </c>
      <c r="R10" s="21">
        <v>4</v>
      </c>
      <c r="S10" s="21">
        <v>1</v>
      </c>
      <c r="T10" s="21">
        <v>21</v>
      </c>
      <c r="U10" s="21">
        <v>4</v>
      </c>
      <c r="V10" s="21">
        <v>0</v>
      </c>
      <c r="W10" s="23">
        <v>12</v>
      </c>
      <c r="X10" s="23">
        <v>11</v>
      </c>
      <c r="Y10" s="23">
        <v>2</v>
      </c>
      <c r="Z10" s="23">
        <v>24</v>
      </c>
      <c r="AA10" s="23">
        <v>0</v>
      </c>
      <c r="AB10" s="23">
        <v>1</v>
      </c>
      <c r="AC10" s="23">
        <v>19</v>
      </c>
      <c r="AD10" s="23">
        <v>5</v>
      </c>
      <c r="AE10" s="23">
        <v>1</v>
      </c>
      <c r="AF10" s="21">
        <v>23</v>
      </c>
      <c r="AG10" s="21">
        <v>2</v>
      </c>
      <c r="AH10" s="21">
        <v>0</v>
      </c>
      <c r="AI10" s="21">
        <v>19</v>
      </c>
      <c r="AJ10" s="21">
        <v>5</v>
      </c>
      <c r="AK10" s="21">
        <v>1</v>
      </c>
    </row>
    <row r="11" spans="1:37" ht="15.75" x14ac:dyDescent="0.25">
      <c r="A11" s="7">
        <v>3</v>
      </c>
      <c r="B11" s="15" t="s">
        <v>38</v>
      </c>
      <c r="C11" s="16" t="s">
        <v>51</v>
      </c>
      <c r="D11" s="12">
        <v>5</v>
      </c>
      <c r="E11" s="30">
        <v>4</v>
      </c>
      <c r="F11" s="30">
        <v>1</v>
      </c>
      <c r="G11" s="30">
        <v>0</v>
      </c>
      <c r="H11" s="30">
        <v>3</v>
      </c>
      <c r="I11" s="30">
        <v>2</v>
      </c>
      <c r="J11" s="30">
        <v>0</v>
      </c>
      <c r="K11" s="30">
        <v>3</v>
      </c>
      <c r="L11" s="30">
        <v>2</v>
      </c>
      <c r="M11" s="30">
        <v>0</v>
      </c>
      <c r="N11" s="30">
        <v>3</v>
      </c>
      <c r="O11" s="30">
        <v>1</v>
      </c>
      <c r="P11" s="30">
        <v>1</v>
      </c>
      <c r="Q11" s="30">
        <v>2</v>
      </c>
      <c r="R11" s="30">
        <v>2</v>
      </c>
      <c r="S11" s="30">
        <v>1</v>
      </c>
      <c r="T11" s="30">
        <v>4</v>
      </c>
      <c r="U11" s="30">
        <v>1</v>
      </c>
      <c r="V11" s="30">
        <v>0</v>
      </c>
      <c r="W11" s="30">
        <v>2</v>
      </c>
      <c r="X11" s="30">
        <v>3</v>
      </c>
      <c r="Y11" s="30">
        <v>0</v>
      </c>
      <c r="Z11" s="30">
        <v>3</v>
      </c>
      <c r="AA11" s="30">
        <v>2</v>
      </c>
      <c r="AB11" s="30">
        <v>0</v>
      </c>
      <c r="AC11" s="30">
        <v>4</v>
      </c>
      <c r="AD11" s="30">
        <v>1</v>
      </c>
      <c r="AE11" s="30">
        <v>0</v>
      </c>
      <c r="AF11" s="30">
        <v>4</v>
      </c>
      <c r="AG11" s="30">
        <v>1</v>
      </c>
      <c r="AH11" s="30">
        <v>0</v>
      </c>
      <c r="AI11" s="30">
        <v>3</v>
      </c>
      <c r="AJ11" s="30">
        <v>2</v>
      </c>
      <c r="AK11" s="30">
        <v>0</v>
      </c>
    </row>
    <row r="12" spans="1:37" ht="15.75" x14ac:dyDescent="0.25">
      <c r="A12" s="7">
        <v>4</v>
      </c>
      <c r="B12" s="14" t="s">
        <v>39</v>
      </c>
      <c r="C12" s="17" t="s">
        <v>40</v>
      </c>
      <c r="D12" s="14">
        <v>6</v>
      </c>
      <c r="E12" s="30">
        <v>2</v>
      </c>
      <c r="F12" s="30">
        <v>2</v>
      </c>
      <c r="G12" s="30">
        <v>2</v>
      </c>
      <c r="H12" s="30">
        <v>0</v>
      </c>
      <c r="I12" s="30">
        <v>3</v>
      </c>
      <c r="J12" s="30">
        <v>3</v>
      </c>
      <c r="K12" s="30">
        <v>0</v>
      </c>
      <c r="L12" s="30">
        <v>2</v>
      </c>
      <c r="M12" s="30">
        <v>4</v>
      </c>
      <c r="N12" s="30">
        <v>0</v>
      </c>
      <c r="O12" s="30">
        <v>1</v>
      </c>
      <c r="P12" s="30">
        <v>5</v>
      </c>
      <c r="Q12" s="30">
        <v>1</v>
      </c>
      <c r="R12" s="30">
        <v>2</v>
      </c>
      <c r="S12" s="30">
        <v>3</v>
      </c>
      <c r="T12" s="30">
        <v>0</v>
      </c>
      <c r="U12" s="30">
        <v>3</v>
      </c>
      <c r="V12" s="30">
        <v>3</v>
      </c>
      <c r="W12" s="30">
        <v>1</v>
      </c>
      <c r="X12" s="30">
        <v>2</v>
      </c>
      <c r="Y12" s="30">
        <v>3</v>
      </c>
      <c r="Z12" s="30">
        <v>2</v>
      </c>
      <c r="AA12" s="30">
        <v>1</v>
      </c>
      <c r="AB12" s="30">
        <v>3</v>
      </c>
      <c r="AC12" s="30">
        <v>2</v>
      </c>
      <c r="AD12" s="30">
        <v>2</v>
      </c>
      <c r="AE12" s="30">
        <v>2</v>
      </c>
      <c r="AF12" s="30">
        <v>2</v>
      </c>
      <c r="AG12" s="30">
        <v>2</v>
      </c>
      <c r="AH12" s="30">
        <v>2</v>
      </c>
      <c r="AI12" s="30">
        <v>1</v>
      </c>
      <c r="AJ12" s="30">
        <v>1</v>
      </c>
      <c r="AK12" s="30">
        <v>4</v>
      </c>
    </row>
    <row r="13" spans="1:37" ht="15.75" x14ac:dyDescent="0.25">
      <c r="A13" s="53" t="s">
        <v>13</v>
      </c>
      <c r="B13" s="54"/>
      <c r="C13" s="55"/>
      <c r="D13" s="10">
        <f t="shared" ref="D13:AK13" si="0">SUM(D9:D12)</f>
        <v>61</v>
      </c>
      <c r="E13" s="29">
        <f t="shared" si="0"/>
        <v>52</v>
      </c>
      <c r="F13" s="29">
        <f t="shared" si="0"/>
        <v>5</v>
      </c>
      <c r="G13" s="29">
        <f t="shared" si="0"/>
        <v>4</v>
      </c>
      <c r="H13" s="29">
        <f t="shared" si="0"/>
        <v>29</v>
      </c>
      <c r="I13" s="29">
        <f t="shared" si="0"/>
        <v>24</v>
      </c>
      <c r="J13" s="29">
        <f t="shared" si="0"/>
        <v>8</v>
      </c>
      <c r="K13" s="29">
        <f t="shared" si="0"/>
        <v>31</v>
      </c>
      <c r="L13" s="29">
        <f t="shared" si="0"/>
        <v>21</v>
      </c>
      <c r="M13" s="29">
        <f t="shared" si="0"/>
        <v>9</v>
      </c>
      <c r="N13" s="29">
        <f t="shared" si="0"/>
        <v>17</v>
      </c>
      <c r="O13" s="29">
        <f t="shared" si="0"/>
        <v>21</v>
      </c>
      <c r="P13" s="29">
        <f t="shared" si="0"/>
        <v>23</v>
      </c>
      <c r="Q13" s="29">
        <f t="shared" si="0"/>
        <v>45</v>
      </c>
      <c r="R13" s="29">
        <f t="shared" si="0"/>
        <v>11</v>
      </c>
      <c r="S13" s="29">
        <f t="shared" si="0"/>
        <v>5</v>
      </c>
      <c r="T13" s="29">
        <f t="shared" si="0"/>
        <v>47</v>
      </c>
      <c r="U13" s="29">
        <f t="shared" si="0"/>
        <v>11</v>
      </c>
      <c r="V13" s="29">
        <f t="shared" si="0"/>
        <v>3</v>
      </c>
      <c r="W13" s="29">
        <f t="shared" si="0"/>
        <v>36</v>
      </c>
      <c r="X13" s="29">
        <f t="shared" si="0"/>
        <v>20</v>
      </c>
      <c r="Y13" s="29">
        <f t="shared" si="0"/>
        <v>5</v>
      </c>
      <c r="Z13" s="29">
        <f t="shared" si="0"/>
        <v>54</v>
      </c>
      <c r="AA13" s="29">
        <f t="shared" si="0"/>
        <v>3</v>
      </c>
      <c r="AB13" s="29">
        <f t="shared" si="0"/>
        <v>4</v>
      </c>
      <c r="AC13" s="29">
        <f t="shared" si="0"/>
        <v>48</v>
      </c>
      <c r="AD13" s="29">
        <f t="shared" si="0"/>
        <v>10</v>
      </c>
      <c r="AE13" s="29">
        <f t="shared" si="0"/>
        <v>3</v>
      </c>
      <c r="AF13" s="29">
        <f t="shared" si="0"/>
        <v>49</v>
      </c>
      <c r="AG13" s="29">
        <f t="shared" si="0"/>
        <v>10</v>
      </c>
      <c r="AH13" s="29">
        <f t="shared" si="0"/>
        <v>2</v>
      </c>
      <c r="AI13" s="29">
        <f t="shared" si="0"/>
        <v>43</v>
      </c>
      <c r="AJ13" s="29">
        <f t="shared" si="0"/>
        <v>13</v>
      </c>
      <c r="AK13" s="29">
        <f t="shared" si="0"/>
        <v>5</v>
      </c>
    </row>
    <row r="14" spans="1:37" ht="15.75" x14ac:dyDescent="0.25">
      <c r="A14" s="53" t="s">
        <v>14</v>
      </c>
      <c r="B14" s="54"/>
      <c r="C14" s="54"/>
      <c r="D14" s="11">
        <f>D13*100/D13</f>
        <v>100</v>
      </c>
      <c r="E14" s="26">
        <f>E13*100/D13</f>
        <v>85.245901639344268</v>
      </c>
      <c r="F14" s="18">
        <f>F13*100/D13</f>
        <v>8.1967213114754092</v>
      </c>
      <c r="G14" s="18">
        <f>G13*100/D13</f>
        <v>6.557377049180328</v>
      </c>
      <c r="H14" s="18">
        <f>H13*100/D13</f>
        <v>47.540983606557376</v>
      </c>
      <c r="I14" s="18">
        <f>I13*100/D13</f>
        <v>39.344262295081968</v>
      </c>
      <c r="J14" s="18">
        <f>J13*100/D13</f>
        <v>13.114754098360656</v>
      </c>
      <c r="K14" s="27">
        <f>K13*100/D13</f>
        <v>50.819672131147541</v>
      </c>
      <c r="L14" s="27">
        <f>L13*100/D13</f>
        <v>34.42622950819672</v>
      </c>
      <c r="M14" s="27">
        <f>M13*100/D13</f>
        <v>14.754098360655737</v>
      </c>
      <c r="N14" s="18">
        <f>N13*100/D13</f>
        <v>27.868852459016395</v>
      </c>
      <c r="O14" s="18">
        <f>O13*100/D13</f>
        <v>34.42622950819672</v>
      </c>
      <c r="P14" s="18">
        <f>P13*100/D13</f>
        <v>37.704918032786885</v>
      </c>
      <c r="Q14" s="18">
        <f>Q13*100/D13</f>
        <v>73.770491803278688</v>
      </c>
      <c r="R14" s="18">
        <f>R13*100/D13</f>
        <v>18.032786885245901</v>
      </c>
      <c r="S14" s="18">
        <f>S13*100/D13</f>
        <v>8.1967213114754092</v>
      </c>
      <c r="T14" s="18">
        <f>T13*100/D13</f>
        <v>77.049180327868854</v>
      </c>
      <c r="U14" s="18">
        <f>U13*100/D13</f>
        <v>18.032786885245901</v>
      </c>
      <c r="V14" s="18">
        <f>V13*100/D13</f>
        <v>4.918032786885246</v>
      </c>
      <c r="W14" s="18">
        <f>W13*100/D13</f>
        <v>59.016393442622949</v>
      </c>
      <c r="X14" s="18">
        <f>X13*100/D13</f>
        <v>32.786885245901637</v>
      </c>
      <c r="Y14" s="18">
        <f>Y13*100/D13</f>
        <v>8.1967213114754092</v>
      </c>
      <c r="Z14" s="27">
        <f>Z13*100/D13</f>
        <v>88.52459016393442</v>
      </c>
      <c r="AA14" s="27">
        <f>AA13*100/D13</f>
        <v>4.918032786885246</v>
      </c>
      <c r="AB14" s="27">
        <f>AB13*100/D13</f>
        <v>6.557377049180328</v>
      </c>
      <c r="AC14" s="18">
        <f>AC13*100/D13</f>
        <v>78.688524590163937</v>
      </c>
      <c r="AD14" s="18">
        <f>AD13*100/D13</f>
        <v>16.393442622950818</v>
      </c>
      <c r="AE14" s="18">
        <f>AE13*100/D13</f>
        <v>4.918032786885246</v>
      </c>
      <c r="AF14" s="27">
        <f>AF13*100/D13</f>
        <v>80.327868852459019</v>
      </c>
      <c r="AG14" s="27">
        <f>AG13*100/D13</f>
        <v>16.393442622950818</v>
      </c>
      <c r="AH14" s="27">
        <f>AH13*100/D13</f>
        <v>3.278688524590164</v>
      </c>
      <c r="AI14" s="27">
        <f>AI13*100/D13</f>
        <v>70.491803278688522</v>
      </c>
      <c r="AJ14" s="27">
        <f>AJ13*100/D13</f>
        <v>21.311475409836067</v>
      </c>
      <c r="AK14" s="27">
        <f>AK13*100/D13</f>
        <v>8.1967213114754092</v>
      </c>
    </row>
  </sheetData>
  <mergeCells count="33">
    <mergeCell ref="AK7:AK8"/>
    <mergeCell ref="AI6:AK6"/>
    <mergeCell ref="T7:V7"/>
    <mergeCell ref="W7:Y7"/>
    <mergeCell ref="Q6:S6"/>
    <mergeCell ref="AI7:AI8"/>
    <mergeCell ref="AJ7:AJ8"/>
    <mergeCell ref="Q2:AK2"/>
    <mergeCell ref="Q4:Y4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14:C14"/>
    <mergeCell ref="A13:C13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7109375" customWidth="1"/>
    <col min="2" max="2" width="22.85546875" customWidth="1"/>
    <col min="3" max="3" width="32.140625" customWidth="1"/>
    <col min="4" max="4" width="11.7109375" customWidth="1"/>
  </cols>
  <sheetData>
    <row r="1" spans="1:40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44" t="s">
        <v>21</v>
      </c>
      <c r="AM1" s="44"/>
      <c r="AN1" s="44"/>
    </row>
    <row r="2" spans="1:40" ht="15" customHeight="1" x14ac:dyDescent="0.25">
      <c r="A2" s="1"/>
      <c r="B2" s="56" t="s">
        <v>32</v>
      </c>
      <c r="C2" s="56"/>
      <c r="D2" s="56"/>
      <c r="E2" s="56"/>
      <c r="F2" s="56"/>
      <c r="G2" s="5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5" t="s">
        <v>46</v>
      </c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</row>
    <row r="3" spans="1:40" ht="15.75" x14ac:dyDescent="0.25">
      <c r="A3" s="1"/>
      <c r="B3" s="45" t="s">
        <v>49</v>
      </c>
      <c r="C3" s="45"/>
      <c r="D3" s="45"/>
      <c r="E3" s="45"/>
      <c r="F3" s="45"/>
      <c r="G3" s="4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 t="s">
        <v>47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57" t="s">
        <v>48</v>
      </c>
      <c r="U4" s="57"/>
      <c r="V4" s="57"/>
      <c r="W4" s="57"/>
      <c r="X4" s="57"/>
      <c r="Y4" s="57"/>
      <c r="Z4" s="57"/>
      <c r="AA4" s="57"/>
      <c r="AB4" s="57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50" t="s">
        <v>0</v>
      </c>
      <c r="B6" s="49" t="s">
        <v>2</v>
      </c>
      <c r="C6" s="49" t="s">
        <v>3</v>
      </c>
      <c r="D6" s="49" t="s">
        <v>12</v>
      </c>
      <c r="E6" s="50" t="s">
        <v>4</v>
      </c>
      <c r="F6" s="50"/>
      <c r="G6" s="50"/>
      <c r="H6" s="46" t="s">
        <v>9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46" t="s">
        <v>10</v>
      </c>
      <c r="U6" s="47"/>
      <c r="V6" s="48"/>
      <c r="W6" s="46" t="s">
        <v>11</v>
      </c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8"/>
      <c r="AL6" s="49" t="s">
        <v>8</v>
      </c>
      <c r="AM6" s="49"/>
      <c r="AN6" s="49"/>
    </row>
    <row r="7" spans="1:40" ht="47.25" customHeight="1" x14ac:dyDescent="0.25">
      <c r="A7" s="50"/>
      <c r="B7" s="49"/>
      <c r="C7" s="49"/>
      <c r="D7" s="49"/>
      <c r="E7" s="51" t="s">
        <v>5</v>
      </c>
      <c r="F7" s="51" t="s">
        <v>6</v>
      </c>
      <c r="G7" s="51" t="s">
        <v>7</v>
      </c>
      <c r="H7" s="46" t="s">
        <v>18</v>
      </c>
      <c r="I7" s="47"/>
      <c r="J7" s="48"/>
      <c r="K7" s="46" t="s">
        <v>22</v>
      </c>
      <c r="L7" s="47"/>
      <c r="M7" s="48"/>
      <c r="N7" s="46" t="s">
        <v>27</v>
      </c>
      <c r="O7" s="47"/>
      <c r="P7" s="48"/>
      <c r="Q7" s="46" t="s">
        <v>26</v>
      </c>
      <c r="R7" s="47"/>
      <c r="S7" s="48"/>
      <c r="T7" s="51" t="s">
        <v>5</v>
      </c>
      <c r="U7" s="51" t="s">
        <v>6</v>
      </c>
      <c r="V7" s="51" t="s">
        <v>7</v>
      </c>
      <c r="W7" s="46" t="s">
        <v>23</v>
      </c>
      <c r="X7" s="47"/>
      <c r="Y7" s="48"/>
      <c r="Z7" s="46" t="s">
        <v>19</v>
      </c>
      <c r="AA7" s="47"/>
      <c r="AB7" s="48"/>
      <c r="AC7" s="46" t="s">
        <v>24</v>
      </c>
      <c r="AD7" s="47"/>
      <c r="AE7" s="48"/>
      <c r="AF7" s="46" t="s">
        <v>25</v>
      </c>
      <c r="AG7" s="47"/>
      <c r="AH7" s="48"/>
      <c r="AI7" s="46" t="s">
        <v>20</v>
      </c>
      <c r="AJ7" s="47"/>
      <c r="AK7" s="48"/>
      <c r="AL7" s="51" t="s">
        <v>5</v>
      </c>
      <c r="AM7" s="51" t="s">
        <v>6</v>
      </c>
      <c r="AN7" s="51" t="s">
        <v>7</v>
      </c>
    </row>
    <row r="8" spans="1:40" ht="99.75" customHeight="1" x14ac:dyDescent="0.25">
      <c r="A8" s="50"/>
      <c r="B8" s="49"/>
      <c r="C8" s="49"/>
      <c r="D8" s="49"/>
      <c r="E8" s="52"/>
      <c r="F8" s="52"/>
      <c r="G8" s="52"/>
      <c r="H8" s="22" t="s">
        <v>5</v>
      </c>
      <c r="I8" s="22" t="s">
        <v>6</v>
      </c>
      <c r="J8" s="22" t="s">
        <v>7</v>
      </c>
      <c r="K8" s="22" t="s">
        <v>5</v>
      </c>
      <c r="L8" s="22" t="s">
        <v>6</v>
      </c>
      <c r="M8" s="22" t="s">
        <v>7</v>
      </c>
      <c r="N8" s="22" t="s">
        <v>5</v>
      </c>
      <c r="O8" s="22" t="s">
        <v>6</v>
      </c>
      <c r="P8" s="22" t="s">
        <v>7</v>
      </c>
      <c r="Q8" s="22" t="s">
        <v>5</v>
      </c>
      <c r="R8" s="22" t="s">
        <v>6</v>
      </c>
      <c r="S8" s="22" t="s">
        <v>7</v>
      </c>
      <c r="T8" s="52"/>
      <c r="U8" s="52"/>
      <c r="V8" s="52"/>
      <c r="W8" s="22" t="s">
        <v>5</v>
      </c>
      <c r="X8" s="22" t="s">
        <v>6</v>
      </c>
      <c r="Y8" s="22" t="s">
        <v>7</v>
      </c>
      <c r="Z8" s="22" t="s">
        <v>5</v>
      </c>
      <c r="AA8" s="22" t="s">
        <v>6</v>
      </c>
      <c r="AB8" s="22" t="s">
        <v>7</v>
      </c>
      <c r="AC8" s="22" t="s">
        <v>5</v>
      </c>
      <c r="AD8" s="22" t="s">
        <v>6</v>
      </c>
      <c r="AE8" s="22" t="s">
        <v>7</v>
      </c>
      <c r="AF8" s="22" t="s">
        <v>5</v>
      </c>
      <c r="AG8" s="22" t="s">
        <v>6</v>
      </c>
      <c r="AH8" s="22" t="s">
        <v>7</v>
      </c>
      <c r="AI8" s="22" t="s">
        <v>5</v>
      </c>
      <c r="AJ8" s="22" t="s">
        <v>6</v>
      </c>
      <c r="AK8" s="22" t="s">
        <v>7</v>
      </c>
      <c r="AL8" s="52"/>
      <c r="AM8" s="52"/>
      <c r="AN8" s="52"/>
    </row>
    <row r="9" spans="1:40" ht="15.75" x14ac:dyDescent="0.25">
      <c r="A9" s="7">
        <v>1</v>
      </c>
      <c r="B9" s="14" t="s">
        <v>41</v>
      </c>
      <c r="C9" s="14" t="s">
        <v>50</v>
      </c>
      <c r="D9" s="12">
        <v>25</v>
      </c>
      <c r="E9" s="34">
        <v>23</v>
      </c>
      <c r="F9" s="34">
        <v>2</v>
      </c>
      <c r="G9" s="34">
        <v>0</v>
      </c>
      <c r="H9" s="35">
        <v>22</v>
      </c>
      <c r="I9" s="35">
        <v>3</v>
      </c>
      <c r="J9" s="35">
        <v>0</v>
      </c>
      <c r="K9" s="35">
        <v>22</v>
      </c>
      <c r="L9" s="35">
        <v>3</v>
      </c>
      <c r="M9" s="35">
        <v>0</v>
      </c>
      <c r="N9" s="12">
        <v>0</v>
      </c>
      <c r="O9" s="12">
        <v>0</v>
      </c>
      <c r="P9" s="12">
        <v>0</v>
      </c>
      <c r="Q9" s="35">
        <v>6</v>
      </c>
      <c r="R9" s="35">
        <v>16</v>
      </c>
      <c r="S9" s="35">
        <v>3</v>
      </c>
      <c r="T9" s="35">
        <v>22</v>
      </c>
      <c r="U9" s="35">
        <v>3</v>
      </c>
      <c r="V9" s="35">
        <v>0</v>
      </c>
      <c r="W9" s="35">
        <v>23</v>
      </c>
      <c r="X9" s="35">
        <v>2</v>
      </c>
      <c r="Y9" s="35">
        <v>0</v>
      </c>
      <c r="Z9" s="35">
        <v>23</v>
      </c>
      <c r="AA9" s="35">
        <v>2</v>
      </c>
      <c r="AB9" s="35">
        <v>0</v>
      </c>
      <c r="AC9" s="35">
        <v>22</v>
      </c>
      <c r="AD9" s="35">
        <v>3</v>
      </c>
      <c r="AE9" s="35">
        <v>0</v>
      </c>
      <c r="AF9" s="35">
        <v>21</v>
      </c>
      <c r="AG9" s="35">
        <v>4</v>
      </c>
      <c r="AH9" s="35">
        <v>0</v>
      </c>
      <c r="AI9" s="35">
        <v>23</v>
      </c>
      <c r="AJ9" s="35">
        <v>2</v>
      </c>
      <c r="AK9" s="35">
        <v>0</v>
      </c>
      <c r="AL9" s="35">
        <v>22</v>
      </c>
      <c r="AM9" s="35">
        <v>3</v>
      </c>
      <c r="AN9" s="35">
        <v>0</v>
      </c>
    </row>
    <row r="10" spans="1:40" ht="15.75" x14ac:dyDescent="0.25">
      <c r="A10" s="7">
        <v>2</v>
      </c>
      <c r="B10" s="17" t="s">
        <v>42</v>
      </c>
      <c r="C10" s="14" t="s">
        <v>57</v>
      </c>
      <c r="D10" s="12">
        <v>27</v>
      </c>
      <c r="E10" s="35">
        <v>24</v>
      </c>
      <c r="F10" s="35">
        <v>3</v>
      </c>
      <c r="G10" s="35">
        <v>0</v>
      </c>
      <c r="H10" s="35">
        <v>7</v>
      </c>
      <c r="I10" s="35">
        <v>14</v>
      </c>
      <c r="J10" s="35">
        <v>6</v>
      </c>
      <c r="K10" s="35">
        <v>5</v>
      </c>
      <c r="L10" s="35">
        <v>18</v>
      </c>
      <c r="M10" s="35">
        <v>4</v>
      </c>
      <c r="N10" s="12">
        <v>0</v>
      </c>
      <c r="O10" s="12">
        <v>0</v>
      </c>
      <c r="P10" s="12">
        <v>0</v>
      </c>
      <c r="Q10" s="35">
        <v>10</v>
      </c>
      <c r="R10" s="35">
        <v>5</v>
      </c>
      <c r="S10" s="35">
        <v>12</v>
      </c>
      <c r="T10" s="35">
        <v>12</v>
      </c>
      <c r="U10" s="35">
        <v>12</v>
      </c>
      <c r="V10" s="35">
        <v>3</v>
      </c>
      <c r="W10" s="35">
        <v>8</v>
      </c>
      <c r="X10" s="35">
        <v>19</v>
      </c>
      <c r="Y10" s="35">
        <v>0</v>
      </c>
      <c r="Z10" s="35">
        <v>8</v>
      </c>
      <c r="AA10" s="35">
        <v>19</v>
      </c>
      <c r="AB10" s="35">
        <v>0</v>
      </c>
      <c r="AC10" s="35">
        <v>8</v>
      </c>
      <c r="AD10" s="35">
        <v>19</v>
      </c>
      <c r="AE10" s="35">
        <v>0</v>
      </c>
      <c r="AF10" s="35">
        <v>8</v>
      </c>
      <c r="AG10" s="35">
        <v>19</v>
      </c>
      <c r="AH10" s="35">
        <v>0</v>
      </c>
      <c r="AI10" s="35">
        <v>24</v>
      </c>
      <c r="AJ10" s="35">
        <v>3</v>
      </c>
      <c r="AK10" s="35">
        <v>0</v>
      </c>
      <c r="AL10" s="35">
        <v>10</v>
      </c>
      <c r="AM10" s="35">
        <v>16</v>
      </c>
      <c r="AN10" s="35">
        <v>1</v>
      </c>
    </row>
    <row r="11" spans="1:40" ht="15.75" x14ac:dyDescent="0.25">
      <c r="A11" s="7">
        <v>3</v>
      </c>
      <c r="B11" s="14" t="s">
        <v>38</v>
      </c>
      <c r="C11" s="16" t="s">
        <v>51</v>
      </c>
      <c r="D11" s="12">
        <v>9</v>
      </c>
      <c r="E11" s="30">
        <v>4</v>
      </c>
      <c r="F11" s="30">
        <v>5</v>
      </c>
      <c r="G11" s="30">
        <v>0</v>
      </c>
      <c r="H11" s="30">
        <v>2</v>
      </c>
      <c r="I11" s="30">
        <v>3</v>
      </c>
      <c r="J11" s="30">
        <v>4</v>
      </c>
      <c r="K11" s="30">
        <v>2</v>
      </c>
      <c r="L11" s="30">
        <v>3</v>
      </c>
      <c r="M11" s="30">
        <v>4</v>
      </c>
      <c r="N11" s="30">
        <v>0</v>
      </c>
      <c r="O11" s="30">
        <v>0</v>
      </c>
      <c r="P11" s="30">
        <v>0</v>
      </c>
      <c r="Q11" s="30">
        <v>2</v>
      </c>
      <c r="R11" s="30">
        <v>2</v>
      </c>
      <c r="S11" s="30">
        <v>5</v>
      </c>
      <c r="T11" s="30">
        <v>2</v>
      </c>
      <c r="U11" s="30">
        <v>5</v>
      </c>
      <c r="V11" s="30">
        <v>2</v>
      </c>
      <c r="W11" s="30">
        <v>3</v>
      </c>
      <c r="X11" s="30">
        <v>2</v>
      </c>
      <c r="Y11" s="30">
        <v>4</v>
      </c>
      <c r="Z11" s="30">
        <v>3</v>
      </c>
      <c r="AA11" s="30">
        <v>4</v>
      </c>
      <c r="AB11" s="30">
        <v>2</v>
      </c>
      <c r="AC11" s="30">
        <v>2</v>
      </c>
      <c r="AD11" s="30">
        <v>7</v>
      </c>
      <c r="AE11" s="30">
        <v>0</v>
      </c>
      <c r="AF11" s="30">
        <v>3</v>
      </c>
      <c r="AG11" s="30">
        <v>6</v>
      </c>
      <c r="AH11" s="30">
        <v>0</v>
      </c>
      <c r="AI11" s="30">
        <v>4</v>
      </c>
      <c r="AJ11" s="30">
        <v>5</v>
      </c>
      <c r="AK11" s="30">
        <v>0</v>
      </c>
      <c r="AL11" s="30">
        <v>2</v>
      </c>
      <c r="AM11" s="30">
        <v>6</v>
      </c>
      <c r="AN11" s="30">
        <v>1</v>
      </c>
    </row>
    <row r="12" spans="1:40" ht="15.75" x14ac:dyDescent="0.25">
      <c r="A12" s="14">
        <v>4</v>
      </c>
      <c r="B12" s="17" t="s">
        <v>39</v>
      </c>
      <c r="C12" s="17" t="s">
        <v>40</v>
      </c>
      <c r="D12" s="14">
        <v>7</v>
      </c>
      <c r="E12" s="30">
        <v>3</v>
      </c>
      <c r="F12" s="30">
        <v>2</v>
      </c>
      <c r="G12" s="30">
        <v>2</v>
      </c>
      <c r="H12" s="30">
        <v>1</v>
      </c>
      <c r="I12" s="30">
        <v>2</v>
      </c>
      <c r="J12" s="30">
        <v>4</v>
      </c>
      <c r="K12" s="30">
        <v>0</v>
      </c>
      <c r="L12" s="30">
        <v>4</v>
      </c>
      <c r="M12" s="30">
        <v>3</v>
      </c>
      <c r="N12" s="30">
        <v>0</v>
      </c>
      <c r="O12" s="30">
        <v>0</v>
      </c>
      <c r="P12" s="30">
        <v>0</v>
      </c>
      <c r="Q12" s="30">
        <v>1</v>
      </c>
      <c r="R12" s="30">
        <v>2</v>
      </c>
      <c r="S12" s="30">
        <v>4</v>
      </c>
      <c r="T12" s="30">
        <v>3</v>
      </c>
      <c r="U12" s="30">
        <v>2</v>
      </c>
      <c r="V12" s="30">
        <v>2</v>
      </c>
      <c r="W12" s="30">
        <v>3</v>
      </c>
      <c r="X12" s="30">
        <v>2</v>
      </c>
      <c r="Y12" s="30">
        <v>2</v>
      </c>
      <c r="Z12" s="30">
        <v>2</v>
      </c>
      <c r="AA12" s="30">
        <v>3</v>
      </c>
      <c r="AB12" s="30">
        <v>2</v>
      </c>
      <c r="AC12" s="30">
        <v>2</v>
      </c>
      <c r="AD12" s="30">
        <v>3</v>
      </c>
      <c r="AE12" s="30">
        <v>2</v>
      </c>
      <c r="AF12" s="30">
        <v>2</v>
      </c>
      <c r="AG12" s="30">
        <v>3</v>
      </c>
      <c r="AH12" s="30">
        <v>2</v>
      </c>
      <c r="AI12" s="30">
        <v>4</v>
      </c>
      <c r="AJ12" s="30">
        <v>2</v>
      </c>
      <c r="AK12" s="30">
        <v>1</v>
      </c>
      <c r="AL12" s="30">
        <v>1</v>
      </c>
      <c r="AM12" s="30">
        <v>3</v>
      </c>
      <c r="AN12" s="30">
        <v>3</v>
      </c>
    </row>
    <row r="13" spans="1:40" ht="15.75" x14ac:dyDescent="0.25">
      <c r="A13" s="53" t="s">
        <v>13</v>
      </c>
      <c r="B13" s="54"/>
      <c r="C13" s="55"/>
      <c r="D13" s="10">
        <f t="shared" ref="D13:AN13" si="0">SUM(D9:D12)</f>
        <v>68</v>
      </c>
      <c r="E13" s="10">
        <f t="shared" si="0"/>
        <v>54</v>
      </c>
      <c r="F13" s="10">
        <f t="shared" si="0"/>
        <v>12</v>
      </c>
      <c r="G13" s="10">
        <f t="shared" si="0"/>
        <v>2</v>
      </c>
      <c r="H13" s="10">
        <f t="shared" si="0"/>
        <v>32</v>
      </c>
      <c r="I13" s="10">
        <f t="shared" si="0"/>
        <v>22</v>
      </c>
      <c r="J13" s="10">
        <f t="shared" si="0"/>
        <v>14</v>
      </c>
      <c r="K13" s="10">
        <f t="shared" si="0"/>
        <v>29</v>
      </c>
      <c r="L13" s="10">
        <f t="shared" si="0"/>
        <v>28</v>
      </c>
      <c r="M13" s="10">
        <f t="shared" si="0"/>
        <v>11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>SUM(Q9:Q12)</f>
        <v>19</v>
      </c>
      <c r="R13" s="10">
        <f>SUM(R9:R12)</f>
        <v>25</v>
      </c>
      <c r="S13" s="10">
        <f>SUM(S9:S12)</f>
        <v>24</v>
      </c>
      <c r="T13" s="10">
        <f t="shared" si="0"/>
        <v>39</v>
      </c>
      <c r="U13" s="10">
        <f t="shared" si="0"/>
        <v>22</v>
      </c>
      <c r="V13" s="10">
        <f t="shared" si="0"/>
        <v>7</v>
      </c>
      <c r="W13" s="10">
        <f t="shared" si="0"/>
        <v>37</v>
      </c>
      <c r="X13" s="10">
        <f t="shared" si="0"/>
        <v>25</v>
      </c>
      <c r="Y13" s="10">
        <f t="shared" si="0"/>
        <v>6</v>
      </c>
      <c r="Z13" s="10">
        <f t="shared" si="0"/>
        <v>36</v>
      </c>
      <c r="AA13" s="10">
        <f t="shared" si="0"/>
        <v>28</v>
      </c>
      <c r="AB13" s="10">
        <f t="shared" si="0"/>
        <v>4</v>
      </c>
      <c r="AC13" s="10">
        <f t="shared" si="0"/>
        <v>34</v>
      </c>
      <c r="AD13" s="10">
        <f t="shared" si="0"/>
        <v>32</v>
      </c>
      <c r="AE13" s="10">
        <f t="shared" si="0"/>
        <v>2</v>
      </c>
      <c r="AF13" s="10">
        <f t="shared" si="0"/>
        <v>34</v>
      </c>
      <c r="AG13" s="10">
        <f t="shared" si="0"/>
        <v>32</v>
      </c>
      <c r="AH13" s="10">
        <f t="shared" si="0"/>
        <v>2</v>
      </c>
      <c r="AI13" s="10">
        <f t="shared" si="0"/>
        <v>55</v>
      </c>
      <c r="AJ13" s="10">
        <f t="shared" si="0"/>
        <v>12</v>
      </c>
      <c r="AK13" s="10">
        <f t="shared" si="0"/>
        <v>1</v>
      </c>
      <c r="AL13" s="10">
        <f t="shared" si="0"/>
        <v>35</v>
      </c>
      <c r="AM13" s="10">
        <f t="shared" si="0"/>
        <v>28</v>
      </c>
      <c r="AN13" s="10">
        <f t="shared" si="0"/>
        <v>5</v>
      </c>
    </row>
    <row r="14" spans="1:40" ht="15.75" x14ac:dyDescent="0.25">
      <c r="A14" s="53" t="s">
        <v>14</v>
      </c>
      <c r="B14" s="54"/>
      <c r="C14" s="54"/>
      <c r="D14" s="11">
        <f>D13*100/D13</f>
        <v>100</v>
      </c>
      <c r="E14" s="26">
        <f>E13*100/D13</f>
        <v>79.411764705882348</v>
      </c>
      <c r="F14" s="18">
        <f>F13*100/D13</f>
        <v>17.647058823529413</v>
      </c>
      <c r="G14" s="18">
        <f>G13*100/D13</f>
        <v>2.9411764705882355</v>
      </c>
      <c r="H14" s="18">
        <f>H13*100/D13</f>
        <v>47.058823529411768</v>
      </c>
      <c r="I14" s="18">
        <f>I13*100/D13</f>
        <v>32.352941176470587</v>
      </c>
      <c r="J14" s="18">
        <f>J13*100/D13</f>
        <v>20.588235294117649</v>
      </c>
      <c r="K14" s="27">
        <f>K13*100/D13</f>
        <v>42.647058823529413</v>
      </c>
      <c r="L14" s="27">
        <f>L13*100/D13</f>
        <v>41.176470588235297</v>
      </c>
      <c r="M14" s="27">
        <f>M13*100/D13</f>
        <v>16.176470588235293</v>
      </c>
      <c r="N14" s="18">
        <f>N13*100/D13</f>
        <v>0</v>
      </c>
      <c r="O14" s="18">
        <f>O13*100/D13</f>
        <v>0</v>
      </c>
      <c r="P14" s="18">
        <f>P13*100/D13</f>
        <v>0</v>
      </c>
      <c r="Q14" s="18">
        <f>Q13*100/D13</f>
        <v>27.941176470588236</v>
      </c>
      <c r="R14" s="18">
        <f>R13*100/D13</f>
        <v>36.764705882352942</v>
      </c>
      <c r="S14" s="18">
        <f>S13*100/D13</f>
        <v>35.294117647058826</v>
      </c>
      <c r="T14" s="18">
        <f>T13*100/D13</f>
        <v>57.352941176470587</v>
      </c>
      <c r="U14" s="18">
        <v>33</v>
      </c>
      <c r="V14" s="18">
        <f>V13*100/D13</f>
        <v>10.294117647058824</v>
      </c>
      <c r="W14" s="18">
        <f>W13*100/D13</f>
        <v>54.411764705882355</v>
      </c>
      <c r="X14" s="18">
        <f>X13*100/D13</f>
        <v>36.764705882352942</v>
      </c>
      <c r="Y14" s="18">
        <f>Y13*100/D13</f>
        <v>8.8235294117647065</v>
      </c>
      <c r="Z14" s="27">
        <f>Z13*100/D13</f>
        <v>52.941176470588232</v>
      </c>
      <c r="AA14" s="27">
        <f>AA13*100/D13</f>
        <v>41.176470588235297</v>
      </c>
      <c r="AB14" s="27">
        <f>AB13*100/D13</f>
        <v>5.882352941176471</v>
      </c>
      <c r="AC14" s="18">
        <f>AC13*100/D13</f>
        <v>50</v>
      </c>
      <c r="AD14" s="18">
        <f>AD13*100/D13</f>
        <v>47.058823529411768</v>
      </c>
      <c r="AE14" s="18">
        <f>AE13*100/D13</f>
        <v>2.9411764705882355</v>
      </c>
      <c r="AF14" s="18">
        <f>AF13*100/D13</f>
        <v>50</v>
      </c>
      <c r="AG14" s="18">
        <f>AG13*100/D13</f>
        <v>47.058823529411768</v>
      </c>
      <c r="AH14" s="18">
        <f>AH13*100/D13</f>
        <v>2.9411764705882355</v>
      </c>
      <c r="AI14" s="18">
        <f>AI13*100/D13</f>
        <v>80.882352941176464</v>
      </c>
      <c r="AJ14" s="18">
        <f>AJ13*100/D13</f>
        <v>17.647058823529413</v>
      </c>
      <c r="AK14" s="18">
        <f>AK13*100/D13</f>
        <v>1.4705882352941178</v>
      </c>
      <c r="AL14" s="18">
        <f>AL13*100/D13</f>
        <v>51.470588235294116</v>
      </c>
      <c r="AM14" s="18">
        <v>42</v>
      </c>
      <c r="AN14" s="18">
        <f>AN13*100/D13</f>
        <v>7.3529411764705879</v>
      </c>
    </row>
  </sheetData>
  <mergeCells count="34">
    <mergeCell ref="AL1:AN1"/>
    <mergeCell ref="T4:AB4"/>
    <mergeCell ref="B3:G3"/>
    <mergeCell ref="B2:G2"/>
    <mergeCell ref="T2:AN2"/>
    <mergeCell ref="H7:J7"/>
    <mergeCell ref="T6:V6"/>
    <mergeCell ref="AL6:AN6"/>
    <mergeCell ref="E7:E8"/>
    <mergeCell ref="F7:F8"/>
    <mergeCell ref="G7:G8"/>
    <mergeCell ref="AF7:AH7"/>
    <mergeCell ref="AI7:AK7"/>
    <mergeCell ref="A14:C14"/>
    <mergeCell ref="A13:C13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B1" zoomScaleNormal="100" workbookViewId="0">
      <selection activeCell="K20" sqref="K20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4" max="4" width="11" customWidth="1"/>
    <col min="19" max="19" width="11.28515625" customWidth="1"/>
    <col min="20" max="20" width="6.28515625" customWidth="1"/>
    <col min="21" max="21" width="10.85546875" customWidth="1"/>
  </cols>
  <sheetData>
    <row r="1" spans="1:25" x14ac:dyDescent="0.25">
      <c r="W1" s="44" t="s">
        <v>21</v>
      </c>
      <c r="X1" s="44"/>
    </row>
    <row r="2" spans="1:25" ht="15.75" x14ac:dyDescent="0.25">
      <c r="A2" s="1"/>
      <c r="B2" s="56" t="s">
        <v>1</v>
      </c>
      <c r="C2" s="56"/>
      <c r="D2" s="56"/>
      <c r="E2" s="56"/>
      <c r="F2" s="56"/>
      <c r="G2" s="1"/>
      <c r="H2" s="1"/>
      <c r="I2" s="1"/>
      <c r="J2" s="45" t="s">
        <v>43</v>
      </c>
      <c r="K2" s="45"/>
      <c r="L2" s="45"/>
      <c r="M2" s="45"/>
      <c r="N2" s="45"/>
      <c r="O2" s="45"/>
      <c r="P2" s="45"/>
      <c r="Q2" s="45"/>
      <c r="R2" s="45"/>
      <c r="S2" s="45"/>
      <c r="T2" s="1"/>
      <c r="U2" s="1"/>
      <c r="V2" s="1"/>
      <c r="W2" s="1"/>
      <c r="X2" s="1"/>
    </row>
    <row r="3" spans="1:25" ht="15.75" x14ac:dyDescent="0.25">
      <c r="A3" s="1"/>
      <c r="B3" s="45" t="s">
        <v>34</v>
      </c>
      <c r="C3" s="45"/>
      <c r="D3" s="45"/>
      <c r="E3" s="45"/>
      <c r="F3" s="45"/>
      <c r="G3" s="45"/>
      <c r="H3" s="45"/>
      <c r="I3" s="2"/>
      <c r="J3" s="45" t="s">
        <v>44</v>
      </c>
      <c r="K3" s="45"/>
      <c r="L3" s="45"/>
      <c r="M3" s="45"/>
      <c r="N3" s="45"/>
      <c r="O3" s="45"/>
      <c r="P3" s="45"/>
      <c r="Q3" s="45"/>
      <c r="R3" s="45"/>
      <c r="S3" s="45"/>
      <c r="T3" s="1"/>
      <c r="U3" s="1"/>
      <c r="V3" s="1"/>
      <c r="W3" s="1"/>
      <c r="X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57" t="s">
        <v>45</v>
      </c>
      <c r="K4" s="57"/>
      <c r="L4" s="57"/>
      <c r="M4" s="57"/>
      <c r="N4" s="57"/>
      <c r="O4" s="57"/>
      <c r="P4" s="57"/>
      <c r="Q4" s="57"/>
      <c r="R4" s="57"/>
      <c r="S4" s="57"/>
      <c r="T4" s="1"/>
      <c r="U4" s="1"/>
      <c r="V4" s="1"/>
      <c r="W4" s="1"/>
      <c r="X4" s="1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5" ht="62.25" customHeight="1" x14ac:dyDescent="0.25">
      <c r="A6" s="50" t="s">
        <v>0</v>
      </c>
      <c r="B6" s="49" t="s">
        <v>15</v>
      </c>
      <c r="C6" s="49" t="s">
        <v>12</v>
      </c>
      <c r="D6" s="62" t="s">
        <v>4</v>
      </c>
      <c r="E6" s="62"/>
      <c r="F6" s="62"/>
      <c r="G6" s="61" t="s">
        <v>9</v>
      </c>
      <c r="H6" s="61"/>
      <c r="I6" s="61"/>
      <c r="J6" s="61" t="s">
        <v>10</v>
      </c>
      <c r="K6" s="61"/>
      <c r="L6" s="61"/>
      <c r="M6" s="61" t="s">
        <v>11</v>
      </c>
      <c r="N6" s="61"/>
      <c r="O6" s="61"/>
      <c r="P6" s="61" t="s">
        <v>8</v>
      </c>
      <c r="Q6" s="61"/>
      <c r="R6" s="61"/>
      <c r="S6" s="58" t="s">
        <v>28</v>
      </c>
      <c r="T6" s="59"/>
      <c r="U6" s="59"/>
      <c r="V6" s="59"/>
      <c r="W6" s="59"/>
      <c r="X6" s="60"/>
    </row>
    <row r="7" spans="1:25" ht="110.25" x14ac:dyDescent="0.25">
      <c r="A7" s="50"/>
      <c r="B7" s="49"/>
      <c r="C7" s="49"/>
      <c r="D7" s="37" t="s">
        <v>5</v>
      </c>
      <c r="E7" s="37" t="s">
        <v>6</v>
      </c>
      <c r="F7" s="37" t="s">
        <v>7</v>
      </c>
      <c r="G7" s="37" t="s">
        <v>5</v>
      </c>
      <c r="H7" s="37" t="s">
        <v>6</v>
      </c>
      <c r="I7" s="37" t="s">
        <v>7</v>
      </c>
      <c r="J7" s="37" t="s">
        <v>5</v>
      </c>
      <c r="K7" s="37" t="s">
        <v>6</v>
      </c>
      <c r="L7" s="37" t="s">
        <v>7</v>
      </c>
      <c r="M7" s="37" t="s">
        <v>5</v>
      </c>
      <c r="N7" s="37" t="s">
        <v>6</v>
      </c>
      <c r="O7" s="37" t="s">
        <v>7</v>
      </c>
      <c r="P7" s="37" t="s">
        <v>5</v>
      </c>
      <c r="Q7" s="37" t="s">
        <v>6</v>
      </c>
      <c r="R7" s="37" t="s">
        <v>7</v>
      </c>
      <c r="S7" s="37" t="s">
        <v>5</v>
      </c>
      <c r="T7" s="37" t="s">
        <v>14</v>
      </c>
      <c r="U7" s="37" t="s">
        <v>6</v>
      </c>
      <c r="V7" s="37" t="s">
        <v>14</v>
      </c>
      <c r="W7" s="37" t="s">
        <v>7</v>
      </c>
      <c r="X7" s="37" t="s">
        <v>14</v>
      </c>
    </row>
    <row r="8" spans="1:25" ht="15.75" x14ac:dyDescent="0.25">
      <c r="A8" s="12">
        <v>1</v>
      </c>
      <c r="B8" s="3" t="s">
        <v>16</v>
      </c>
      <c r="C8" s="7">
        <v>50</v>
      </c>
      <c r="D8" s="38">
        <v>20</v>
      </c>
      <c r="E8" s="38">
        <v>23</v>
      </c>
      <c r="F8" s="38">
        <v>7</v>
      </c>
      <c r="G8" s="38">
        <v>16</v>
      </c>
      <c r="H8" s="38">
        <v>21</v>
      </c>
      <c r="I8" s="38">
        <v>13</v>
      </c>
      <c r="J8" s="15">
        <v>13</v>
      </c>
      <c r="K8" s="15">
        <v>28</v>
      </c>
      <c r="L8" s="15">
        <v>9</v>
      </c>
      <c r="M8" s="38">
        <v>17</v>
      </c>
      <c r="N8" s="38">
        <v>22</v>
      </c>
      <c r="O8" s="38">
        <v>11</v>
      </c>
      <c r="P8" s="38">
        <v>20</v>
      </c>
      <c r="Q8" s="38">
        <v>22</v>
      </c>
      <c r="R8" s="38">
        <v>8</v>
      </c>
      <c r="S8" s="39">
        <f>(D8+G8+J8+M8+P8)/5</f>
        <v>17.2</v>
      </c>
      <c r="T8" s="40">
        <f t="shared" ref="T8:T10" si="0">S8*100/C8</f>
        <v>34.4</v>
      </c>
      <c r="U8" s="39">
        <f>(E8+H8+K8+N8+Q8)/5</f>
        <v>23.2</v>
      </c>
      <c r="V8" s="40">
        <f t="shared" ref="V8:V10" si="1">U8*100/C8</f>
        <v>46.4</v>
      </c>
      <c r="W8" s="39">
        <f>(F8+I8+L8+O8+R8)/5</f>
        <v>9.6</v>
      </c>
      <c r="X8" s="41">
        <f t="shared" ref="X8:X10" si="2">W8*100/C8</f>
        <v>19.2</v>
      </c>
      <c r="Y8" s="31"/>
    </row>
    <row r="9" spans="1:25" ht="15.75" x14ac:dyDescent="0.25">
      <c r="A9" s="12">
        <v>2</v>
      </c>
      <c r="B9" s="3" t="s">
        <v>17</v>
      </c>
      <c r="C9" s="7">
        <v>50</v>
      </c>
      <c r="D9" s="38">
        <v>46</v>
      </c>
      <c r="E9" s="38">
        <v>2</v>
      </c>
      <c r="F9" s="38">
        <v>2</v>
      </c>
      <c r="G9" s="38">
        <v>23</v>
      </c>
      <c r="H9" s="38">
        <v>18</v>
      </c>
      <c r="I9" s="38">
        <v>9</v>
      </c>
      <c r="J9" s="38">
        <v>42</v>
      </c>
      <c r="K9" s="38">
        <v>7</v>
      </c>
      <c r="L9" s="38">
        <v>1</v>
      </c>
      <c r="M9" s="38">
        <v>42</v>
      </c>
      <c r="N9" s="38">
        <v>7</v>
      </c>
      <c r="O9" s="38">
        <v>1</v>
      </c>
      <c r="P9" s="38">
        <v>39</v>
      </c>
      <c r="Q9" s="38">
        <v>10</v>
      </c>
      <c r="R9" s="38">
        <v>1</v>
      </c>
      <c r="S9" s="39">
        <f t="shared" ref="S9:S10" si="3">(D9+G9+J9+M9+P9)/5</f>
        <v>38.4</v>
      </c>
      <c r="T9" s="40">
        <f t="shared" si="0"/>
        <v>76.8</v>
      </c>
      <c r="U9" s="39">
        <f t="shared" ref="U9:U10" si="4">(E9+H9+K9+N9+Q9)/5</f>
        <v>8.8000000000000007</v>
      </c>
      <c r="V9" s="40">
        <f t="shared" si="1"/>
        <v>17.600000000000001</v>
      </c>
      <c r="W9" s="39">
        <f t="shared" ref="W9:W10" si="5">(F9+I9+L9+O9+R9)/5</f>
        <v>2.8</v>
      </c>
      <c r="X9" s="41">
        <f t="shared" si="2"/>
        <v>5.6</v>
      </c>
      <c r="Y9" s="31"/>
    </row>
    <row r="10" spans="1:25" ht="18" customHeight="1" x14ac:dyDescent="0.25">
      <c r="A10" s="12">
        <v>3</v>
      </c>
      <c r="B10" s="3" t="s">
        <v>29</v>
      </c>
      <c r="C10" s="7">
        <v>52</v>
      </c>
      <c r="D10" s="38">
        <v>47</v>
      </c>
      <c r="E10" s="38">
        <v>5</v>
      </c>
      <c r="F10" s="38">
        <v>0</v>
      </c>
      <c r="G10" s="38">
        <v>24</v>
      </c>
      <c r="H10" s="38">
        <v>20</v>
      </c>
      <c r="I10" s="38">
        <v>8</v>
      </c>
      <c r="J10" s="38">
        <v>34</v>
      </c>
      <c r="K10" s="38">
        <v>16</v>
      </c>
      <c r="L10" s="38">
        <v>2</v>
      </c>
      <c r="M10" s="38">
        <v>34</v>
      </c>
      <c r="N10" s="38">
        <v>18</v>
      </c>
      <c r="O10" s="38">
        <v>0</v>
      </c>
      <c r="P10" s="38">
        <v>32</v>
      </c>
      <c r="Q10" s="38">
        <v>19</v>
      </c>
      <c r="R10" s="38">
        <v>1</v>
      </c>
      <c r="S10" s="39">
        <f t="shared" si="3"/>
        <v>34.200000000000003</v>
      </c>
      <c r="T10" s="39">
        <f t="shared" si="0"/>
        <v>65.769230769230774</v>
      </c>
      <c r="U10" s="39">
        <f t="shared" si="4"/>
        <v>15.6</v>
      </c>
      <c r="V10" s="39">
        <f t="shared" si="1"/>
        <v>30</v>
      </c>
      <c r="W10" s="39">
        <f t="shared" si="5"/>
        <v>2.2000000000000002</v>
      </c>
      <c r="X10" s="42">
        <f t="shared" si="2"/>
        <v>4.2307692307692317</v>
      </c>
      <c r="Y10" s="31"/>
    </row>
    <row r="11" spans="1:25" ht="33" customHeight="1" x14ac:dyDescent="0.25">
      <c r="A11" s="19">
        <v>4</v>
      </c>
      <c r="B11" s="20" t="s">
        <v>33</v>
      </c>
      <c r="C11" s="19">
        <v>28</v>
      </c>
      <c r="D11" s="38">
        <v>14</v>
      </c>
      <c r="E11" s="38">
        <v>10</v>
      </c>
      <c r="F11" s="38">
        <v>4</v>
      </c>
      <c r="G11" s="38">
        <v>7</v>
      </c>
      <c r="H11" s="38">
        <v>9</v>
      </c>
      <c r="I11" s="38">
        <v>12</v>
      </c>
      <c r="J11" s="38">
        <v>9</v>
      </c>
      <c r="K11" s="38">
        <v>12</v>
      </c>
      <c r="L11" s="38">
        <v>7</v>
      </c>
      <c r="M11" s="38">
        <v>12</v>
      </c>
      <c r="N11" s="38">
        <v>11</v>
      </c>
      <c r="O11" s="38">
        <v>5</v>
      </c>
      <c r="P11" s="38">
        <v>8</v>
      </c>
      <c r="Q11" s="38">
        <v>12</v>
      </c>
      <c r="R11" s="38">
        <v>8</v>
      </c>
      <c r="S11" s="43">
        <f>(D11+G11+J11+M11+P11)/5</f>
        <v>10</v>
      </c>
      <c r="T11" s="39">
        <f>S11*100/C11</f>
        <v>35.714285714285715</v>
      </c>
      <c r="U11" s="39">
        <f>(E11+H11+K11+N11+Q11)/5</f>
        <v>10.8</v>
      </c>
      <c r="V11" s="39">
        <f>U11*100/C11</f>
        <v>38.571428571428569</v>
      </c>
      <c r="W11" s="39">
        <f>(F11+I11+L11+O11+R11)/5</f>
        <v>7.2</v>
      </c>
      <c r="X11" s="42">
        <f>W11*100/C11</f>
        <v>25.714285714285715</v>
      </c>
      <c r="Y11" s="32"/>
    </row>
    <row r="12" spans="1:25" ht="15.75" x14ac:dyDescent="0.25">
      <c r="A12" s="3"/>
      <c r="B12" s="5" t="s">
        <v>13</v>
      </c>
      <c r="C12" s="18">
        <f>SUM(C8:C11)</f>
        <v>180</v>
      </c>
      <c r="D12" s="18">
        <f t="shared" ref="D12:R12" si="6">SUM(D8:D11)</f>
        <v>127</v>
      </c>
      <c r="E12" s="18">
        <f t="shared" si="6"/>
        <v>40</v>
      </c>
      <c r="F12" s="18">
        <f t="shared" si="6"/>
        <v>13</v>
      </c>
      <c r="G12" s="18">
        <f t="shared" si="6"/>
        <v>70</v>
      </c>
      <c r="H12" s="18">
        <f t="shared" si="6"/>
        <v>68</v>
      </c>
      <c r="I12" s="18">
        <f t="shared" si="6"/>
        <v>42</v>
      </c>
      <c r="J12" s="18">
        <f>SUM(J8:J11)</f>
        <v>98</v>
      </c>
      <c r="K12" s="18">
        <f t="shared" si="6"/>
        <v>63</v>
      </c>
      <c r="L12" s="18">
        <f t="shared" si="6"/>
        <v>19</v>
      </c>
      <c r="M12" s="18">
        <f>SUM(M8:M11)</f>
        <v>105</v>
      </c>
      <c r="N12" s="18">
        <f>SUM(N8:N11)</f>
        <v>58</v>
      </c>
      <c r="O12" s="18">
        <f>SUM(O8:O11)</f>
        <v>17</v>
      </c>
      <c r="P12" s="18">
        <f t="shared" si="6"/>
        <v>99</v>
      </c>
      <c r="Q12" s="18">
        <f t="shared" si="6"/>
        <v>63</v>
      </c>
      <c r="R12" s="18">
        <f t="shared" si="6"/>
        <v>18</v>
      </c>
      <c r="S12" s="10"/>
      <c r="T12" s="7"/>
      <c r="U12" s="7"/>
      <c r="V12" s="7"/>
      <c r="W12" s="7"/>
      <c r="X12" s="3"/>
    </row>
    <row r="13" spans="1:25" ht="15.75" x14ac:dyDescent="0.25">
      <c r="A13" s="3"/>
      <c r="B13" s="6" t="s">
        <v>14</v>
      </c>
      <c r="C13" s="11">
        <f>C12*100/C12</f>
        <v>100</v>
      </c>
      <c r="D13" s="33">
        <f>D12*100/C12</f>
        <v>70.555555555555557</v>
      </c>
      <c r="E13" s="27">
        <f>E12*100/C12</f>
        <v>22.222222222222221</v>
      </c>
      <c r="F13" s="27">
        <f>F12*100/C12</f>
        <v>7.2222222222222223</v>
      </c>
      <c r="G13" s="18">
        <f>G12*100/C12</f>
        <v>38.888888888888886</v>
      </c>
      <c r="H13" s="18">
        <f>H12*100/C12</f>
        <v>37.777777777777779</v>
      </c>
      <c r="I13" s="18">
        <f>I12*100/C12</f>
        <v>23.333333333333332</v>
      </c>
      <c r="J13" s="27">
        <f>J12*100/C12</f>
        <v>54.444444444444443</v>
      </c>
      <c r="K13" s="18">
        <f>K12*100/C12</f>
        <v>35</v>
      </c>
      <c r="L13" s="27">
        <f>L12*100/C12</f>
        <v>10.555555555555555</v>
      </c>
      <c r="M13" s="18">
        <f>M12*100/C12</f>
        <v>58.333333333333336</v>
      </c>
      <c r="N13" s="18">
        <f>N12*100/C12</f>
        <v>32.222222222222221</v>
      </c>
      <c r="O13" s="18">
        <v>10</v>
      </c>
      <c r="P13" s="18">
        <f>P12*100/C12</f>
        <v>55</v>
      </c>
      <c r="Q13" s="18">
        <f>Q12*100/C12</f>
        <v>35</v>
      </c>
      <c r="R13" s="18">
        <f>R12*100/C12</f>
        <v>10</v>
      </c>
      <c r="S13" s="24"/>
      <c r="T13" s="24"/>
      <c r="U13" s="24"/>
      <c r="V13" s="24"/>
      <c r="W13" s="24"/>
      <c r="X13" s="25"/>
    </row>
    <row r="14" spans="1:25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5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5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4"/>
      <c r="C22" s="4"/>
      <c r="D22" s="1"/>
      <c r="E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mergeCells count="15">
    <mergeCell ref="J3:S3"/>
    <mergeCell ref="J4:S4"/>
    <mergeCell ref="A6:A7"/>
    <mergeCell ref="S6:X6"/>
    <mergeCell ref="W1:X1"/>
    <mergeCell ref="M6:O6"/>
    <mergeCell ref="P6:R6"/>
    <mergeCell ref="B2:F2"/>
    <mergeCell ref="B6:B7"/>
    <mergeCell ref="C6:C7"/>
    <mergeCell ref="D6:F6"/>
    <mergeCell ref="G6:I6"/>
    <mergeCell ref="J6:L6"/>
    <mergeCell ref="B3:H3"/>
    <mergeCell ref="J2:S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2025-11-28T13:49:40Z</dcterms:modified>
</cp:coreProperties>
</file>