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шая группа" sheetId="1" r:id="rId4"/>
    <sheet state="visible" name="Предшкольная группа" sheetId="2" r:id="rId5"/>
  </sheets>
  <definedNames/>
  <calcPr/>
  <extLst>
    <ext uri="GoogleSheetsCustomDataVersion2">
      <go:sheetsCustomData xmlns:go="http://customooxmlschemas.google.com/" r:id="rId6" roundtripDataChecksum="K7+anpE8HSN08GpgLPDM+N1+3N39G1vvleWbhRAHaK0="/>
    </ext>
  </extLst>
</workbook>
</file>

<file path=xl/sharedStrings.xml><?xml version="1.0" encoding="utf-8"?>
<sst xmlns="http://schemas.openxmlformats.org/spreadsheetml/2006/main" count="746" uniqueCount="642">
  <si>
    <t xml:space="preserve">                                  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</si>
  <si>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</si>
  <si>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2025-2026                        Группа: разновозрастная с нарушением зрения "Көбелек" №108 (старшая)                 Период: стартовый мониторинг         Сроки проведения: 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</si>
  <si>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</si>
  <si>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</si>
  <si>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</si>
  <si>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</si>
  <si>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</si>
  <si>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</si>
  <si>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</si>
  <si>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</si>
  <si>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</si>
  <si>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</si>
  <si>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</si>
  <si>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</si>
  <si>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</si>
  <si>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</si>
  <si>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</si>
  <si>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</si>
  <si>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</si>
  <si>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</si>
  <si>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</si>
  <si>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</si>
  <si>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</si>
  <si>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</si>
  <si>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</si>
  <si>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</si>
  <si>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</si>
  <si>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</si>
  <si>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</si>
  <si>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</si>
  <si>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</si>
  <si>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</si>
  <si>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</si>
  <si>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</si>
  <si>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</si>
  <si>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</si>
  <si>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</si>
  <si>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</si>
  <si>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</si>
  <si>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</si>
  <si>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</si>
  <si>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</si>
  <si>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</si>
  <si>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</si>
  <si>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</si>
  <si>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</si>
  <si>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</si>
  <si>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</si>
  <si>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</si>
  <si>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</si>
  <si>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</si>
  <si>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</si>
  <si>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</si>
  <si>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</si>
  <si>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</si>
  <si>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</si>
  <si>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</si>
  <si>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</si>
  <si>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</si>
  <si>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</si>
  <si>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</si>
  <si>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</si>
  <si>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</si>
  <si>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</si>
  <si>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</si>
  <si>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</si>
  <si>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</si>
  <si>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</si>
  <si>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</si>
  <si>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</si>
  <si>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</si>
  <si>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</si>
  <si>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</si>
  <si>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</si>
  <si>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</si>
  <si>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</si>
  <si>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</si>
  <si>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</si>
  <si>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</si>
  <si>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</si>
  <si>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</si>
  <si>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</si>
  <si>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</si>
  <si>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</si>
  <si>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</si>
  <si>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</si>
  <si>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</si>
  <si>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</si>
  <si>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</si>
  <si>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</si>
  <si>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</si>
  <si>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</si>
  <si>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</si>
  <si>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</si>
  <si>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</si>
  <si>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</si>
  <si>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</si>
  <si>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</si>
  <si>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</si>
  <si>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</si>
  <si>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</si>
  <si>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</si>
  <si>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</si>
  <si>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</si>
  <si>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</si>
  <si>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</si>
  <si>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</si>
  <si>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</si>
  <si>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</si>
  <si>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</si>
  <si>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</si>
  <si>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</si>
  <si>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</si>
  <si>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</si>
  <si>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</si>
  <si>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</si>
  <si>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</si>
  <si>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</si>
  <si>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</si>
  <si>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</si>
  <si>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</si>
  <si>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</si>
  <si>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</si>
  <si>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</si>
  <si>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</si>
  <si>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</si>
  <si>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</si>
  <si>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</si>
  <si>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</si>
  <si>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</si>
  <si>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</si>
  <si>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</si>
  <si>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</si>
  <si>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</si>
  <si>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</si>
  <si>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</si>
  <si>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</si>
  <si>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</si>
  <si>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</si>
  <si>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</si>
  <si>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</si>
  <si>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</si>
  <si>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</si>
  <si>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</si>
  <si>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</si>
  <si>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</si>
  <si>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</si>
  <si>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</si>
  <si>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</si>
  <si>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</si>
  <si>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</si>
  <si>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</si>
  <si>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</si>
  <si>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</si>
  <si>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</si>
  <si>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</si>
  <si>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</si>
  <si>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</si>
  <si>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</si>
  <si>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</si>
  <si>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</si>
  <si>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</si>
  <si>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</si>
  <si>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</si>
  <si>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</si>
  <si>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</si>
  <si>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</si>
  <si>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</si>
  <si>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</si>
  <si>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</si>
  <si>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</si>
  <si>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</si>
  <si>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</si>
  <si>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</si>
  <si>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</si>
  <si>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</si>
  <si>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</si>
  <si>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</si>
  <si>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</si>
  <si>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</si>
  <si>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</si>
  <si>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</si>
  <si>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</si>
  <si>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</si>
  <si>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</si>
  <si>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</si>
  <si>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</si>
  <si>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</si>
  <si>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</si>
  <si>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</si>
  <si>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</si>
  <si>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</si>
  <si>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</si>
  <si>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</si>
  <si>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</si>
  <si>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</si>
  <si>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</si>
  <si>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</si>
  <si>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</si>
  <si>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</si>
  <si>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</si>
  <si>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</si>
  <si>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</si>
  <si>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</si>
  <si>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</si>
  <si>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</si>
  <si>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</si>
  <si>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</si>
  <si>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</si>
  <si>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</si>
  <si>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</si>
  <si>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</si>
  <si>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</si>
  <si>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</si>
  <si>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</si>
  <si>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</si>
  <si>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</si>
  <si>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</si>
  <si>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</si>
  <si>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</si>
  <si>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</si>
  <si>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</si>
  <si>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</si>
  <si>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</si>
  <si>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</si>
  <si>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</si>
  <si>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</si>
  <si>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</si>
  <si>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</si>
  <si>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</si>
  <si>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</si>
  <si>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</si>
  <si>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</si>
  <si>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</si>
  <si>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</si>
  <si>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</si>
  <si>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</si>
  <si>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</si>
  <si>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</si>
  <si>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</si>
  <si>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</si>
  <si>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</si>
  <si>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</si>
  <si>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</si>
  <si>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</si>
  <si>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</si>
  <si>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</si>
  <si>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</si>
  <si>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</si>
  <si>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</si>
  <si>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</si>
  <si>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</si>
  <si>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</si>
  <si>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</si>
  <si>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</si>
  <si>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</si>
  <si>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</si>
  <si>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</si>
  <si>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</si>
  <si>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</si>
  <si>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</si>
  <si>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</si>
  <si>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</si>
  <si>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</si>
  <si>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</si>
  <si>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</si>
  <si>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</si>
  <si>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</si>
  <si>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</si>
  <si>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</si>
  <si>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</si>
  <si>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</si>
  <si>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</si>
  <si>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</si>
  <si>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</si>
  <si>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</si>
  <si>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</si>
  <si>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</si>
  <si>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</si>
  <si>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</si>
  <si>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</si>
  <si>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</si>
  <si>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</si>
  <si>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</si>
  <si>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</si>
  <si>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</si>
  <si>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</si>
  <si>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</si>
  <si>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</si>
  <si>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</si>
  <si>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</si>
  <si>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Ромащенко Богдан</t>
  </si>
  <si>
    <t>Рябов Артем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</si>
  <si>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</si>
  <si>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</si>
  <si>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</si>
  <si>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</si>
  <si>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</si>
  <si>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</si>
  <si>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</si>
  <si>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</si>
  <si>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</si>
  <si>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</si>
  <si>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</si>
  <si>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</si>
  <si>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2025-2026                          Группа: разновозрастная с нарушением зрения "Көбелек" №108 (предшкольная)                 Период: стартовый мониторинг         Сроки проведения: сентябрь 2025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</si>
  <si>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</si>
  <si>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</si>
  <si>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</si>
  <si>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</si>
  <si>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</si>
  <si>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</si>
  <si>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</si>
  <si>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</si>
  <si>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</si>
  <si>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</si>
  <si>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</si>
  <si>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</si>
  <si>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</si>
  <si>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</si>
  <si>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</si>
  <si>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</si>
  <si>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</si>
  <si>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</si>
  <si>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</si>
  <si>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</si>
  <si>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</si>
  <si>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</si>
  <si>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</si>
  <si>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</si>
  <si>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</si>
  <si>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</si>
  <si>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</si>
  <si>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</si>
  <si>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</si>
  <si>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</si>
  <si>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</si>
  <si>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</si>
  <si>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</si>
  <si>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</si>
  <si>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</si>
  <si>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</si>
  <si>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</si>
  <si>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</si>
  <si>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</si>
  <si>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</si>
  <si>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</si>
  <si>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</si>
  <si>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</si>
  <si>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</si>
  <si>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</si>
  <si>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</si>
  <si>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</si>
  <si>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</si>
  <si>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</si>
  <si>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</si>
  <si>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</si>
  <si>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</si>
  <si>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</si>
  <si>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</si>
  <si>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</si>
  <si>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</si>
  <si>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</si>
  <si>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</si>
  <si>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</si>
  <si>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</si>
  <si>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</si>
  <si>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</si>
  <si>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</si>
  <si>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</si>
  <si>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</si>
  <si>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</si>
  <si>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</si>
  <si>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</si>
  <si>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</si>
  <si>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</si>
  <si>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</si>
  <si>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</si>
  <si>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</si>
  <si>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</si>
  <si>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</si>
  <si>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</si>
  <si>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</si>
  <si>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</si>
  <si>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</si>
  <si>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</si>
  <si>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</si>
  <si>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</si>
  <si>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</si>
  <si>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</si>
  <si>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</si>
  <si>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</si>
  <si>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</si>
  <si>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</si>
  <si>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</si>
  <si>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</si>
  <si>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</si>
  <si>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</si>
  <si>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</si>
  <si>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</si>
  <si>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</si>
  <si>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</si>
  <si>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</si>
  <si>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</si>
  <si>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</si>
  <si>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</si>
  <si>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</si>
  <si>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</si>
  <si>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</si>
  <si>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</si>
  <si>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</si>
  <si>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</si>
  <si>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</si>
  <si>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</si>
  <si>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</si>
  <si>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</si>
  <si>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</si>
  <si>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</si>
  <si>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</si>
  <si>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</si>
  <si>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</si>
  <si>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</si>
  <si>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</si>
  <si>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</si>
  <si>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</si>
  <si>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</si>
  <si>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</si>
  <si>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</si>
  <si>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</si>
  <si>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</si>
  <si>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</si>
  <si>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</si>
  <si>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</si>
  <si>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</si>
  <si>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</si>
  <si>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</si>
  <si>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</si>
  <si>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</si>
  <si>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</si>
  <si>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</si>
  <si>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</si>
  <si>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</si>
  <si>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</si>
  <si>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</si>
  <si>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</si>
  <si>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</si>
  <si>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</si>
  <si>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</si>
  <si>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</si>
  <si>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</si>
  <si>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</si>
  <si>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</si>
  <si>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</si>
  <si>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</si>
  <si>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</si>
  <si>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</si>
  <si>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</si>
  <si>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</si>
  <si>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</si>
  <si>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</si>
  <si>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</si>
  <si>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</si>
  <si>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</si>
  <si>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</si>
  <si>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</si>
  <si>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</si>
  <si>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</si>
  <si>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</si>
  <si>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</si>
  <si>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</si>
  <si>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</si>
  <si>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</si>
  <si>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</si>
  <si>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</si>
  <si>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</si>
  <si>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</si>
  <si>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</si>
  <si>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</si>
  <si>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</si>
  <si>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</si>
  <si>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</si>
  <si>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</si>
  <si>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</si>
  <si>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</si>
  <si>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</si>
  <si>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</si>
  <si>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</si>
  <si>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</si>
  <si>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</si>
  <si>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</si>
  <si>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</si>
  <si>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</si>
  <si>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</si>
  <si>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</si>
  <si>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</si>
  <si>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</si>
  <si>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</si>
  <si>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</si>
  <si>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</si>
  <si>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</si>
  <si>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</si>
  <si>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</si>
  <si>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</si>
  <si>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</si>
  <si>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</si>
  <si>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</si>
  <si>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</si>
  <si>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</si>
  <si>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</si>
  <si>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</si>
  <si>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</si>
  <si>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</si>
  <si>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</si>
  <si>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</si>
  <si>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</si>
  <si>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</si>
  <si>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</si>
  <si>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</si>
  <si>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</si>
  <si>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</si>
  <si>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</si>
  <si>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</si>
  <si>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</si>
  <si>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</si>
  <si>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</si>
  <si>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</si>
  <si>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</si>
  <si>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</si>
  <si>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</si>
  <si>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</si>
  <si>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</si>
  <si>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</si>
  <si>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</si>
  <si>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</si>
  <si>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</si>
  <si>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</si>
  <si>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</si>
  <si>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</si>
  <si>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</si>
  <si>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</si>
  <si>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</si>
  <si>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</si>
  <si>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</si>
  <si>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</si>
  <si>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</si>
  <si>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</si>
  <si>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</si>
  <si>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</si>
  <si>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</si>
  <si>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</si>
  <si>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</si>
  <si>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</si>
  <si>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</si>
  <si>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</si>
  <si>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</si>
  <si>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</si>
  <si>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</si>
  <si>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</si>
  <si>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</si>
  <si>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</si>
  <si>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</si>
  <si>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</si>
  <si>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</si>
  <si>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</si>
  <si>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</si>
  <si>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</si>
  <si>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</si>
  <si>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</si>
  <si>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</si>
  <si>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</si>
  <si>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</si>
  <si>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</si>
  <si>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</si>
  <si>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</si>
  <si>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</si>
  <si>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</si>
  <si>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</si>
  <si>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</si>
  <si>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</si>
  <si>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</si>
  <si>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</si>
  <si>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</si>
  <si>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</si>
  <si>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</si>
  <si>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</si>
  <si>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</si>
  <si>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</si>
  <si>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</si>
  <si>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</si>
  <si>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</si>
  <si>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</si>
  <si>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</si>
  <si>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</si>
  <si>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</si>
  <si>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</si>
  <si>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</si>
  <si>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</si>
  <si>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</si>
  <si>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</si>
  <si>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</si>
  <si>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</si>
  <si>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</si>
  <si>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</si>
  <si>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</si>
  <si>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</si>
  <si>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</si>
  <si>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</si>
  <si>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</si>
  <si>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</si>
  <si>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</si>
  <si>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</si>
  <si>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</si>
  <si>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</si>
  <si>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</si>
  <si>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</si>
  <si>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</si>
  <si>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</si>
  <si>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</si>
  <si>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</si>
  <si>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</si>
  <si>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</si>
  <si>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</si>
  <si>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Ананько Анатолий</t>
  </si>
  <si>
    <t>Анашко Михаил</t>
  </si>
  <si>
    <t>Баришман Марк</t>
  </si>
  <si>
    <t xml:space="preserve">Бержабина Наиля </t>
  </si>
  <si>
    <t xml:space="preserve">Береген Алина </t>
  </si>
  <si>
    <t>Ержанова Елизавета</t>
  </si>
  <si>
    <t>Кажигалиева Виолетта</t>
  </si>
  <si>
    <t>Калашник Анна</t>
  </si>
  <si>
    <t>Огаркова Вероника</t>
  </si>
  <si>
    <t xml:space="preserve">Терентьева Таисия </t>
  </si>
  <si>
    <t>Тобылбаев Данияр</t>
  </si>
  <si>
    <t>Фролова Дарья</t>
  </si>
  <si>
    <t xml:space="preserve">Фурс Кирилл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</si>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</sst>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rgb="FF000000"/>
      <name val="Times New Roman"/>
    </font>
    <font>
      <i/>
      <sz val="12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2" fillId="0" fontId="7" numFmtId="0" xfId="0" applyBorder="1" applyFont="1"/>
    <xf borderId="2" fillId="0" fontId="11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4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4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  <xf borderId="2" fillId="0" fontId="15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13" fillId="0" fontId="1" numFmtId="0" xfId="0" applyAlignment="1" applyBorder="1" applyFont="1">
      <alignment horizontal="center" shrinkToFit="0" wrapText="1"/>
    </xf>
    <xf borderId="14" fillId="0" fontId="7" numFmtId="0" xfId="0" applyBorder="1" applyFont="1"/>
    <xf borderId="0" fillId="0" fontId="16" numFmtId="0" xfId="0" applyAlignment="1" applyFont="1">
      <alignment shrinkToFit="0" wrapText="1"/>
    </xf>
    <xf borderId="0" fillId="0" fontId="1" numFmtId="0" xfId="0" applyFont="1"/>
    <xf borderId="5" fillId="0" fontId="1" numFmtId="0" xfId="0" applyBorder="1" applyFont="1"/>
    <xf borderId="11" fillId="0" fontId="1" numFmtId="0" xfId="0" applyAlignment="1" applyBorder="1" applyFont="1">
      <alignment shrinkToFit="0" vertical="top" wrapText="1"/>
    </xf>
    <xf borderId="11" fillId="0" fontId="1" numFmtId="0" xfId="0" applyAlignment="1" applyBorder="1" applyFont="1">
      <alignment horizont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7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7" numFmtId="1" xfId="0" applyAlignment="1" applyBorder="1" applyFont="1" applyNumberFormat="1">
      <alignment horizontal="center"/>
    </xf>
    <xf borderId="0" fillId="0" fontId="17" numFmtId="0" xfId="0" applyFont="1"/>
    <xf borderId="14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42"/>
      <c r="D14" s="42">
        <v>1.0</v>
      </c>
      <c r="E14" s="42"/>
      <c r="F14" s="43"/>
      <c r="G14" s="43">
        <v>1.0</v>
      </c>
      <c r="H14" s="43"/>
      <c r="I14" s="43"/>
      <c r="J14" s="43">
        <v>1.0</v>
      </c>
      <c r="K14" s="43"/>
      <c r="L14" s="43"/>
      <c r="M14" s="43">
        <v>1.0</v>
      </c>
      <c r="N14" s="43"/>
      <c r="O14" s="43"/>
      <c r="P14" s="43"/>
      <c r="Q14" s="43">
        <v>1.0</v>
      </c>
      <c r="R14" s="43"/>
      <c r="S14" s="43">
        <v>1.0</v>
      </c>
      <c r="T14" s="43"/>
      <c r="U14" s="27"/>
      <c r="V14" s="27">
        <v>1.0</v>
      </c>
      <c r="W14" s="43"/>
      <c r="X14" s="43"/>
      <c r="Y14" s="43">
        <v>1.0</v>
      </c>
      <c r="Z14" s="43"/>
      <c r="AA14" s="43"/>
      <c r="AB14" s="43">
        <v>1.0</v>
      </c>
      <c r="AC14" s="43"/>
      <c r="AD14" s="25"/>
      <c r="AE14" s="25">
        <v>1.0</v>
      </c>
      <c r="AF14" s="25"/>
      <c r="AG14" s="25"/>
      <c r="AH14" s="25">
        <v>1.0</v>
      </c>
      <c r="AI14" s="25"/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>
        <v>1.0</v>
      </c>
      <c r="AU14" s="25"/>
      <c r="AV14" s="27"/>
      <c r="AW14" s="27">
        <v>1.0</v>
      </c>
      <c r="AX14" s="27"/>
      <c r="AY14" s="27"/>
      <c r="AZ14" s="27">
        <v>1.0</v>
      </c>
      <c r="BA14" s="27"/>
      <c r="BB14" s="27"/>
      <c r="BC14" s="27">
        <v>1.0</v>
      </c>
      <c r="BD14" s="27"/>
      <c r="BE14" s="27"/>
      <c r="BF14" s="27">
        <v>1.0</v>
      </c>
      <c r="BG14" s="27"/>
      <c r="BH14" s="27"/>
      <c r="BI14" s="27">
        <v>1.0</v>
      </c>
      <c r="BJ14" s="27"/>
      <c r="BK14" s="27"/>
      <c r="BL14" s="27">
        <v>1.0</v>
      </c>
      <c r="BM14" s="27"/>
      <c r="BN14" s="27"/>
      <c r="BO14" s="27">
        <v>1.0</v>
      </c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/>
      <c r="CK14" s="27">
        <v>1.0</v>
      </c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27"/>
      <c r="DE14" s="27">
        <v>1.0</v>
      </c>
      <c r="DF14" s="27"/>
      <c r="DG14" s="27"/>
      <c r="DH14" s="27">
        <v>1.0</v>
      </c>
      <c r="DI14" s="27"/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5"/>
      <c r="DW14" s="25">
        <v>1.0</v>
      </c>
      <c r="DX14" s="25"/>
      <c r="DY14" s="25"/>
      <c r="DZ14" s="25">
        <v>1.0</v>
      </c>
      <c r="EA14" s="25"/>
      <c r="EB14" s="25"/>
      <c r="EC14" s="25">
        <v>1.0</v>
      </c>
      <c r="ED14" s="25"/>
      <c r="EE14" s="25"/>
      <c r="EF14" s="25">
        <v>1.0</v>
      </c>
      <c r="EG14" s="25"/>
      <c r="EH14" s="25"/>
      <c r="EI14" s="25">
        <v>1.0</v>
      </c>
      <c r="EJ14" s="25"/>
      <c r="EK14" s="25"/>
      <c r="EL14" s="25">
        <v>1.0</v>
      </c>
      <c r="EM14" s="25"/>
      <c r="EN14" s="25"/>
      <c r="EO14" s="25">
        <v>1.0</v>
      </c>
      <c r="EP14" s="25"/>
      <c r="EQ14" s="25"/>
      <c r="ER14" s="25">
        <v>1.0</v>
      </c>
      <c r="ES14" s="25"/>
      <c r="ET14" s="25"/>
      <c r="EU14" s="25">
        <v>1.0</v>
      </c>
      <c r="EV14" s="25"/>
      <c r="EW14" s="25"/>
      <c r="EX14" s="25">
        <v>1.0</v>
      </c>
      <c r="EY14" s="25"/>
      <c r="EZ14" s="25"/>
      <c r="FA14" s="25">
        <v>1.0</v>
      </c>
      <c r="FB14" s="25"/>
      <c r="FC14" s="25"/>
      <c r="FD14" s="25">
        <v>1.0</v>
      </c>
      <c r="FE14" s="25"/>
      <c r="FF14" s="25"/>
      <c r="FG14" s="25">
        <v>1.0</v>
      </c>
      <c r="FH14" s="25"/>
      <c r="FI14" s="25">
        <v>1.0</v>
      </c>
      <c r="FJ14" s="25"/>
      <c r="FK14" s="25"/>
    </row>
    <row r="15">
      <c r="A15" s="40">
        <v>2.0</v>
      </c>
      <c r="B15" s="41" t="s">
        <v>293</v>
      </c>
      <c r="C15" s="24"/>
      <c r="D15" s="24"/>
      <c r="E15" s="24">
        <v>1.0</v>
      </c>
      <c r="F15" s="44"/>
      <c r="G15" s="44"/>
      <c r="H15" s="44">
        <v>1.0</v>
      </c>
      <c r="I15" s="44"/>
      <c r="J15" s="44"/>
      <c r="K15" s="25">
        <v>1.0</v>
      </c>
      <c r="L15" s="44"/>
      <c r="M15" s="44"/>
      <c r="N15" s="44">
        <v>1.0</v>
      </c>
      <c r="O15" s="44"/>
      <c r="P15" s="44"/>
      <c r="Q15" s="44">
        <v>1.0</v>
      </c>
      <c r="R15" s="44"/>
      <c r="S15" s="44">
        <v>1.0</v>
      </c>
      <c r="T15" s="44"/>
      <c r="U15" s="44"/>
      <c r="V15" s="44"/>
      <c r="W15" s="44">
        <v>1.0</v>
      </c>
      <c r="X15" s="44"/>
      <c r="Z15" s="44">
        <v>1.0</v>
      </c>
      <c r="AA15" s="25"/>
      <c r="AB15" s="25"/>
      <c r="AC15" s="25">
        <v>1.0</v>
      </c>
      <c r="AD15" s="25"/>
      <c r="AE15" s="25"/>
      <c r="AF15" s="25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/>
      <c r="AU15" s="45">
        <v>1.0</v>
      </c>
      <c r="AV15" s="25"/>
      <c r="AW15" s="25"/>
      <c r="AX15" s="25">
        <v>1.0</v>
      </c>
      <c r="AY15" s="25"/>
      <c r="AZ15" s="25"/>
      <c r="BA15" s="25">
        <v>1.0</v>
      </c>
      <c r="BB15" s="25"/>
      <c r="BC15" s="25">
        <v>1.0</v>
      </c>
      <c r="BD15" s="25"/>
      <c r="BE15" s="25"/>
      <c r="BF15" s="25"/>
      <c r="BG15" s="25">
        <v>1.0</v>
      </c>
      <c r="BH15" s="25"/>
      <c r="BI15" s="25">
        <v>1.0</v>
      </c>
      <c r="BJ15" s="25"/>
      <c r="BK15" s="25"/>
      <c r="BL15" s="25"/>
      <c r="BM15" s="25">
        <v>1.0</v>
      </c>
      <c r="BN15" s="25"/>
      <c r="BO15" s="25">
        <v>1.0</v>
      </c>
      <c r="BP15" s="25"/>
      <c r="BQ15" s="25"/>
      <c r="BR15" s="25"/>
      <c r="BS15" s="25">
        <v>1.0</v>
      </c>
      <c r="BT15" s="25"/>
      <c r="BU15" s="25"/>
      <c r="BV15" s="25">
        <v>1.0</v>
      </c>
      <c r="BW15" s="25"/>
      <c r="BX15" s="25"/>
      <c r="BY15" s="25">
        <v>1.0</v>
      </c>
      <c r="BZ15" s="25"/>
      <c r="CA15" s="25"/>
      <c r="CB15" s="25">
        <v>1.0</v>
      </c>
      <c r="CC15" s="25"/>
      <c r="CD15" s="25">
        <v>1.0</v>
      </c>
      <c r="CE15" s="25"/>
      <c r="CF15" s="25"/>
      <c r="CG15" s="25"/>
      <c r="CH15" s="25">
        <v>1.0</v>
      </c>
      <c r="CI15" s="25"/>
      <c r="CJ15" s="25"/>
      <c r="CK15" s="25">
        <v>1.0</v>
      </c>
      <c r="CL15" s="25"/>
      <c r="CM15" s="25"/>
      <c r="CN15" s="25">
        <v>1.0</v>
      </c>
      <c r="CO15" s="25"/>
      <c r="CP15" s="25"/>
      <c r="CQ15" s="25">
        <v>1.0</v>
      </c>
      <c r="CR15" s="25"/>
      <c r="CS15" s="25"/>
      <c r="CT15" s="25">
        <v>1.0</v>
      </c>
      <c r="CU15" s="25"/>
      <c r="CV15" s="25"/>
      <c r="CW15" s="25">
        <v>1.0</v>
      </c>
      <c r="CX15" s="25"/>
      <c r="CY15" s="25"/>
      <c r="CZ15" s="25">
        <v>1.0</v>
      </c>
      <c r="DA15" s="25"/>
      <c r="DB15" s="25"/>
      <c r="DC15" s="25">
        <v>1.0</v>
      </c>
      <c r="DD15" s="25"/>
      <c r="DE15" s="25"/>
      <c r="DF15" s="25">
        <v>1.0</v>
      </c>
      <c r="DG15" s="25"/>
      <c r="DH15" s="25"/>
      <c r="DI15" s="25">
        <v>1.0</v>
      </c>
      <c r="DJ15" s="25"/>
      <c r="DL15" s="25">
        <v>1.0</v>
      </c>
      <c r="DM15" s="25"/>
      <c r="DO15" s="25">
        <v>1.0</v>
      </c>
      <c r="DP15" s="25"/>
      <c r="DR15" s="25">
        <v>1.0</v>
      </c>
      <c r="DS15" s="25"/>
      <c r="DU15" s="25">
        <v>1.0</v>
      </c>
      <c r="DV15" s="25"/>
      <c r="DW15" s="25"/>
      <c r="DX15" s="25">
        <v>1.0</v>
      </c>
      <c r="DY15" s="25"/>
      <c r="DZ15" s="25"/>
      <c r="EA15" s="25">
        <v>1.0</v>
      </c>
      <c r="EB15" s="25"/>
      <c r="EC15" s="25"/>
      <c r="ED15" s="25">
        <v>1.0</v>
      </c>
      <c r="EE15" s="25"/>
      <c r="EF15" s="25"/>
      <c r="EG15" s="25">
        <v>1.0</v>
      </c>
      <c r="EH15" s="25"/>
      <c r="EI15" s="25"/>
      <c r="EJ15" s="25">
        <v>1.0</v>
      </c>
      <c r="EK15" s="25"/>
      <c r="EL15" s="25"/>
      <c r="EM15" s="25">
        <v>1.0</v>
      </c>
      <c r="EN15" s="25"/>
      <c r="EO15" s="25"/>
      <c r="EP15" s="25">
        <v>1.0</v>
      </c>
      <c r="EQ15" s="25"/>
      <c r="ER15" s="25"/>
      <c r="ES15" s="25">
        <v>1.0</v>
      </c>
      <c r="ET15" s="25"/>
      <c r="EU15" s="25"/>
      <c r="EV15" s="25">
        <v>1.0</v>
      </c>
      <c r="EW15" s="25"/>
      <c r="EX15" s="25"/>
      <c r="EY15" s="25">
        <v>1.0</v>
      </c>
      <c r="EZ15" s="25"/>
      <c r="FA15" s="25"/>
      <c r="FB15" s="25">
        <v>1.0</v>
      </c>
      <c r="FC15" s="25"/>
      <c r="FD15" s="25"/>
      <c r="FE15" s="25">
        <v>1.0</v>
      </c>
      <c r="FF15" s="25"/>
      <c r="FG15" s="25"/>
      <c r="FH15" s="25">
        <v>1.0</v>
      </c>
      <c r="FI15" s="25"/>
      <c r="FJ15" s="25"/>
      <c r="FK15" s="25">
        <v>1.0</v>
      </c>
    </row>
    <row r="16">
      <c r="A16" s="46" t="s">
        <v>294</v>
      </c>
      <c r="B16" s="10"/>
      <c r="C16" s="47">
        <f t="shared" ref="C16:CR16" si="1">SUM(C14:C15)</f>
        <v>0</v>
      </c>
      <c r="D16" s="47">
        <f t="shared" si="1"/>
        <v>1</v>
      </c>
      <c r="E16" s="47">
        <f t="shared" si="1"/>
        <v>1</v>
      </c>
      <c r="F16" s="47">
        <f t="shared" si="1"/>
        <v>0</v>
      </c>
      <c r="G16" s="47">
        <f t="shared" si="1"/>
        <v>1</v>
      </c>
      <c r="H16" s="47">
        <f t="shared" si="1"/>
        <v>1</v>
      </c>
      <c r="I16" s="47">
        <f t="shared" si="1"/>
        <v>0</v>
      </c>
      <c r="J16" s="47">
        <f t="shared" si="1"/>
        <v>1</v>
      </c>
      <c r="K16" s="47">
        <f t="shared" si="1"/>
        <v>1</v>
      </c>
      <c r="L16" s="47">
        <f t="shared" si="1"/>
        <v>0</v>
      </c>
      <c r="M16" s="47">
        <f t="shared" si="1"/>
        <v>1</v>
      </c>
      <c r="N16" s="47">
        <f t="shared" si="1"/>
        <v>1</v>
      </c>
      <c r="O16" s="47">
        <f t="shared" si="1"/>
        <v>0</v>
      </c>
      <c r="P16" s="47">
        <f t="shared" si="1"/>
        <v>0</v>
      </c>
      <c r="Q16" s="47">
        <f t="shared" si="1"/>
        <v>2</v>
      </c>
      <c r="R16" s="47">
        <f t="shared" si="1"/>
        <v>0</v>
      </c>
      <c r="S16" s="47">
        <f t="shared" si="1"/>
        <v>2</v>
      </c>
      <c r="T16" s="47">
        <f t="shared" si="1"/>
        <v>0</v>
      </c>
      <c r="U16" s="47">
        <f t="shared" si="1"/>
        <v>0</v>
      </c>
      <c r="V16" s="47">
        <f t="shared" si="1"/>
        <v>1</v>
      </c>
      <c r="W16" s="47">
        <f t="shared" si="1"/>
        <v>1</v>
      </c>
      <c r="X16" s="47">
        <f t="shared" si="1"/>
        <v>0</v>
      </c>
      <c r="Y16" s="47">
        <f t="shared" si="1"/>
        <v>1</v>
      </c>
      <c r="Z16" s="47">
        <f t="shared" si="1"/>
        <v>1</v>
      </c>
      <c r="AA16" s="47">
        <f t="shared" si="1"/>
        <v>0</v>
      </c>
      <c r="AB16" s="47">
        <f t="shared" si="1"/>
        <v>1</v>
      </c>
      <c r="AC16" s="47">
        <f t="shared" si="1"/>
        <v>1</v>
      </c>
      <c r="AD16" s="47">
        <f t="shared" si="1"/>
        <v>0</v>
      </c>
      <c r="AE16" s="47">
        <f t="shared" si="1"/>
        <v>1</v>
      </c>
      <c r="AF16" s="47">
        <f t="shared" si="1"/>
        <v>1</v>
      </c>
      <c r="AG16" s="47">
        <f t="shared" si="1"/>
        <v>0</v>
      </c>
      <c r="AH16" s="47">
        <f t="shared" si="1"/>
        <v>1</v>
      </c>
      <c r="AI16" s="47">
        <f t="shared" si="1"/>
        <v>1</v>
      </c>
      <c r="AJ16" s="47">
        <f t="shared" si="1"/>
        <v>0</v>
      </c>
      <c r="AK16" s="47">
        <f t="shared" si="1"/>
        <v>1</v>
      </c>
      <c r="AL16" s="47">
        <f t="shared" si="1"/>
        <v>1</v>
      </c>
      <c r="AM16" s="47">
        <f t="shared" si="1"/>
        <v>0</v>
      </c>
      <c r="AN16" s="47">
        <f t="shared" si="1"/>
        <v>1</v>
      </c>
      <c r="AO16" s="47">
        <f t="shared" si="1"/>
        <v>1</v>
      </c>
      <c r="AP16" s="47">
        <f t="shared" si="1"/>
        <v>0</v>
      </c>
      <c r="AQ16" s="47">
        <f t="shared" si="1"/>
        <v>1</v>
      </c>
      <c r="AR16" s="47">
        <f t="shared" si="1"/>
        <v>1</v>
      </c>
      <c r="AS16" s="47">
        <f t="shared" si="1"/>
        <v>0</v>
      </c>
      <c r="AT16" s="47">
        <f t="shared" si="1"/>
        <v>1</v>
      </c>
      <c r="AU16" s="47">
        <f t="shared" si="1"/>
        <v>1</v>
      </c>
      <c r="AV16" s="47">
        <f t="shared" si="1"/>
        <v>0</v>
      </c>
      <c r="AW16" s="47">
        <f t="shared" si="1"/>
        <v>1</v>
      </c>
      <c r="AX16" s="47">
        <f t="shared" si="1"/>
        <v>1</v>
      </c>
      <c r="AY16" s="47">
        <f t="shared" si="1"/>
        <v>0</v>
      </c>
      <c r="AZ16" s="47">
        <f t="shared" si="1"/>
        <v>1</v>
      </c>
      <c r="BA16" s="47">
        <f t="shared" si="1"/>
        <v>1</v>
      </c>
      <c r="BB16" s="47">
        <f t="shared" si="1"/>
        <v>0</v>
      </c>
      <c r="BC16" s="47">
        <f t="shared" si="1"/>
        <v>2</v>
      </c>
      <c r="BD16" s="47">
        <f t="shared" si="1"/>
        <v>0</v>
      </c>
      <c r="BE16" s="47">
        <f t="shared" si="1"/>
        <v>0</v>
      </c>
      <c r="BF16" s="47">
        <f t="shared" si="1"/>
        <v>1</v>
      </c>
      <c r="BG16" s="47">
        <f t="shared" si="1"/>
        <v>1</v>
      </c>
      <c r="BH16" s="47">
        <f t="shared" si="1"/>
        <v>0</v>
      </c>
      <c r="BI16" s="47">
        <f t="shared" si="1"/>
        <v>2</v>
      </c>
      <c r="BJ16" s="47">
        <f t="shared" si="1"/>
        <v>0</v>
      </c>
      <c r="BK16" s="47">
        <f t="shared" si="1"/>
        <v>0</v>
      </c>
      <c r="BL16" s="47">
        <f t="shared" si="1"/>
        <v>1</v>
      </c>
      <c r="BM16" s="47">
        <f t="shared" si="1"/>
        <v>1</v>
      </c>
      <c r="BN16" s="47">
        <f t="shared" si="1"/>
        <v>0</v>
      </c>
      <c r="BO16" s="47">
        <f t="shared" si="1"/>
        <v>2</v>
      </c>
      <c r="BP16" s="47">
        <f t="shared" si="1"/>
        <v>0</v>
      </c>
      <c r="BQ16" s="47">
        <f t="shared" si="1"/>
        <v>0</v>
      </c>
      <c r="BR16" s="47">
        <f t="shared" si="1"/>
        <v>1</v>
      </c>
      <c r="BS16" s="47">
        <f t="shared" si="1"/>
        <v>1</v>
      </c>
      <c r="BT16" s="47">
        <f t="shared" si="1"/>
        <v>0</v>
      </c>
      <c r="BU16" s="47">
        <f t="shared" si="1"/>
        <v>1</v>
      </c>
      <c r="BV16" s="47">
        <f t="shared" si="1"/>
        <v>1</v>
      </c>
      <c r="BW16" s="47">
        <f t="shared" si="1"/>
        <v>0</v>
      </c>
      <c r="BX16" s="47">
        <f t="shared" si="1"/>
        <v>1</v>
      </c>
      <c r="BY16" s="47">
        <f t="shared" si="1"/>
        <v>1</v>
      </c>
      <c r="BZ16" s="47">
        <f t="shared" si="1"/>
        <v>0</v>
      </c>
      <c r="CA16" s="47">
        <f t="shared" si="1"/>
        <v>1</v>
      </c>
      <c r="CB16" s="47">
        <f t="shared" si="1"/>
        <v>1</v>
      </c>
      <c r="CC16" s="47">
        <f t="shared" si="1"/>
        <v>0</v>
      </c>
      <c r="CD16" s="47">
        <f t="shared" si="1"/>
        <v>2</v>
      </c>
      <c r="CE16" s="47">
        <f t="shared" si="1"/>
        <v>0</v>
      </c>
      <c r="CF16" s="47">
        <f t="shared" si="1"/>
        <v>0</v>
      </c>
      <c r="CG16" s="47">
        <f t="shared" si="1"/>
        <v>1</v>
      </c>
      <c r="CH16" s="47">
        <f t="shared" si="1"/>
        <v>1</v>
      </c>
      <c r="CI16" s="47">
        <f t="shared" si="1"/>
        <v>0</v>
      </c>
      <c r="CJ16" s="47">
        <f t="shared" si="1"/>
        <v>0</v>
      </c>
      <c r="CK16" s="47">
        <f t="shared" si="1"/>
        <v>2</v>
      </c>
      <c r="CL16" s="47">
        <f t="shared" si="1"/>
        <v>0</v>
      </c>
      <c r="CM16" s="47">
        <f t="shared" si="1"/>
        <v>1</v>
      </c>
      <c r="CN16" s="47">
        <f t="shared" si="1"/>
        <v>1</v>
      </c>
      <c r="CO16" s="47">
        <f t="shared" si="1"/>
        <v>0</v>
      </c>
      <c r="CP16" s="47">
        <f t="shared" si="1"/>
        <v>1</v>
      </c>
      <c r="CQ16" s="47">
        <f t="shared" si="1"/>
        <v>1</v>
      </c>
      <c r="CR16" s="47">
        <f t="shared" si="1"/>
        <v>0</v>
      </c>
      <c r="CS16" s="47">
        <v>1.0</v>
      </c>
      <c r="CT16" s="47">
        <f t="shared" ref="CT16:FK16" si="2">SUM(CT14:CT15)</f>
        <v>1</v>
      </c>
      <c r="CU16" s="47">
        <f t="shared" si="2"/>
        <v>0</v>
      </c>
      <c r="CV16" s="47">
        <f t="shared" si="2"/>
        <v>1</v>
      </c>
      <c r="CW16" s="47">
        <f t="shared" si="2"/>
        <v>1</v>
      </c>
      <c r="CX16" s="47">
        <f t="shared" si="2"/>
        <v>0</v>
      </c>
      <c r="CY16" s="47">
        <f t="shared" si="2"/>
        <v>1</v>
      </c>
      <c r="CZ16" s="47">
        <f t="shared" si="2"/>
        <v>1</v>
      </c>
      <c r="DA16" s="47">
        <f t="shared" si="2"/>
        <v>0</v>
      </c>
      <c r="DB16" s="47">
        <f t="shared" si="2"/>
        <v>1</v>
      </c>
      <c r="DC16" s="47">
        <f t="shared" si="2"/>
        <v>1</v>
      </c>
      <c r="DD16" s="47">
        <f t="shared" si="2"/>
        <v>0</v>
      </c>
      <c r="DE16" s="47">
        <f t="shared" si="2"/>
        <v>1</v>
      </c>
      <c r="DF16" s="47">
        <f t="shared" si="2"/>
        <v>1</v>
      </c>
      <c r="DG16" s="47">
        <f t="shared" si="2"/>
        <v>0</v>
      </c>
      <c r="DH16" s="47">
        <f t="shared" si="2"/>
        <v>1</v>
      </c>
      <c r="DI16" s="47">
        <f t="shared" si="2"/>
        <v>1</v>
      </c>
      <c r="DJ16" s="47">
        <f t="shared" si="2"/>
        <v>0</v>
      </c>
      <c r="DK16" s="47">
        <f t="shared" si="2"/>
        <v>1</v>
      </c>
      <c r="DL16" s="47">
        <f t="shared" si="2"/>
        <v>1</v>
      </c>
      <c r="DM16" s="47">
        <f t="shared" si="2"/>
        <v>0</v>
      </c>
      <c r="DN16" s="47">
        <f t="shared" si="2"/>
        <v>1</v>
      </c>
      <c r="DO16" s="47">
        <f t="shared" si="2"/>
        <v>1</v>
      </c>
      <c r="DP16" s="47">
        <f t="shared" si="2"/>
        <v>0</v>
      </c>
      <c r="DQ16" s="47">
        <f t="shared" si="2"/>
        <v>1</v>
      </c>
      <c r="DR16" s="47">
        <f t="shared" si="2"/>
        <v>1</v>
      </c>
      <c r="DS16" s="47">
        <f t="shared" si="2"/>
        <v>0</v>
      </c>
      <c r="DT16" s="47">
        <f t="shared" si="2"/>
        <v>1</v>
      </c>
      <c r="DU16" s="47">
        <f t="shared" si="2"/>
        <v>1</v>
      </c>
      <c r="DV16" s="47">
        <f t="shared" si="2"/>
        <v>0</v>
      </c>
      <c r="DW16" s="47">
        <f t="shared" si="2"/>
        <v>1</v>
      </c>
      <c r="DX16" s="47">
        <f t="shared" si="2"/>
        <v>1</v>
      </c>
      <c r="DY16" s="47">
        <f t="shared" si="2"/>
        <v>0</v>
      </c>
      <c r="DZ16" s="47">
        <f t="shared" si="2"/>
        <v>1</v>
      </c>
      <c r="EA16" s="47">
        <f t="shared" si="2"/>
        <v>1</v>
      </c>
      <c r="EB16" s="47">
        <f t="shared" si="2"/>
        <v>0</v>
      </c>
      <c r="EC16" s="47">
        <f t="shared" si="2"/>
        <v>1</v>
      </c>
      <c r="ED16" s="47">
        <f t="shared" si="2"/>
        <v>1</v>
      </c>
      <c r="EE16" s="47">
        <f t="shared" si="2"/>
        <v>0</v>
      </c>
      <c r="EF16" s="47">
        <f t="shared" si="2"/>
        <v>1</v>
      </c>
      <c r="EG16" s="47">
        <f t="shared" si="2"/>
        <v>1</v>
      </c>
      <c r="EH16" s="47">
        <f t="shared" si="2"/>
        <v>0</v>
      </c>
      <c r="EI16" s="47">
        <f t="shared" si="2"/>
        <v>1</v>
      </c>
      <c r="EJ16" s="47">
        <f t="shared" si="2"/>
        <v>1</v>
      </c>
      <c r="EK16" s="47">
        <f t="shared" si="2"/>
        <v>0</v>
      </c>
      <c r="EL16" s="47">
        <f t="shared" si="2"/>
        <v>1</v>
      </c>
      <c r="EM16" s="47">
        <f t="shared" si="2"/>
        <v>1</v>
      </c>
      <c r="EN16" s="47">
        <f t="shared" si="2"/>
        <v>0</v>
      </c>
      <c r="EO16" s="47">
        <f t="shared" si="2"/>
        <v>1</v>
      </c>
      <c r="EP16" s="47">
        <f t="shared" si="2"/>
        <v>1</v>
      </c>
      <c r="EQ16" s="47">
        <f t="shared" si="2"/>
        <v>0</v>
      </c>
      <c r="ER16" s="47">
        <f t="shared" si="2"/>
        <v>1</v>
      </c>
      <c r="ES16" s="47">
        <f t="shared" si="2"/>
        <v>1</v>
      </c>
      <c r="ET16" s="47">
        <f t="shared" si="2"/>
        <v>0</v>
      </c>
      <c r="EU16" s="47">
        <f t="shared" si="2"/>
        <v>1</v>
      </c>
      <c r="EV16" s="47">
        <f t="shared" si="2"/>
        <v>1</v>
      </c>
      <c r="EW16" s="47">
        <f t="shared" si="2"/>
        <v>0</v>
      </c>
      <c r="EX16" s="47">
        <f t="shared" si="2"/>
        <v>1</v>
      </c>
      <c r="EY16" s="47">
        <f t="shared" si="2"/>
        <v>1</v>
      </c>
      <c r="EZ16" s="47">
        <f t="shared" si="2"/>
        <v>0</v>
      </c>
      <c r="FA16" s="47">
        <f t="shared" si="2"/>
        <v>1</v>
      </c>
      <c r="FB16" s="47">
        <f t="shared" si="2"/>
        <v>1</v>
      </c>
      <c r="FC16" s="47">
        <f t="shared" si="2"/>
        <v>0</v>
      </c>
      <c r="FD16" s="47">
        <f t="shared" si="2"/>
        <v>1</v>
      </c>
      <c r="FE16" s="47">
        <f t="shared" si="2"/>
        <v>1</v>
      </c>
      <c r="FF16" s="47">
        <f t="shared" si="2"/>
        <v>0</v>
      </c>
      <c r="FG16" s="47">
        <f t="shared" si="2"/>
        <v>1</v>
      </c>
      <c r="FH16" s="47">
        <f t="shared" si="2"/>
        <v>1</v>
      </c>
      <c r="FI16" s="47">
        <f t="shared" si="2"/>
        <v>1</v>
      </c>
      <c r="FJ16" s="47">
        <f t="shared" si="2"/>
        <v>0</v>
      </c>
      <c r="FK16" s="47">
        <f t="shared" si="2"/>
        <v>1</v>
      </c>
    </row>
    <row r="17" ht="39.0" customHeight="1">
      <c r="A17" s="48" t="s">
        <v>295</v>
      </c>
      <c r="B17" s="10"/>
      <c r="C17" s="49">
        <f t="shared" ref="C17:FK17" si="3">C16/2%</f>
        <v>0</v>
      </c>
      <c r="D17" s="49">
        <f t="shared" si="3"/>
        <v>50</v>
      </c>
      <c r="E17" s="49">
        <f t="shared" si="3"/>
        <v>50</v>
      </c>
      <c r="F17" s="49">
        <f t="shared" si="3"/>
        <v>0</v>
      </c>
      <c r="G17" s="49">
        <f t="shared" si="3"/>
        <v>50</v>
      </c>
      <c r="H17" s="49">
        <f t="shared" si="3"/>
        <v>50</v>
      </c>
      <c r="I17" s="49">
        <f t="shared" si="3"/>
        <v>0</v>
      </c>
      <c r="J17" s="49">
        <f t="shared" si="3"/>
        <v>50</v>
      </c>
      <c r="K17" s="49">
        <f t="shared" si="3"/>
        <v>50</v>
      </c>
      <c r="L17" s="49">
        <f t="shared" si="3"/>
        <v>0</v>
      </c>
      <c r="M17" s="49">
        <f t="shared" si="3"/>
        <v>50</v>
      </c>
      <c r="N17" s="49">
        <f t="shared" si="3"/>
        <v>50</v>
      </c>
      <c r="O17" s="49">
        <f t="shared" si="3"/>
        <v>0</v>
      </c>
      <c r="P17" s="49">
        <f t="shared" si="3"/>
        <v>0</v>
      </c>
      <c r="Q17" s="49">
        <f t="shared" si="3"/>
        <v>100</v>
      </c>
      <c r="R17" s="49">
        <f t="shared" si="3"/>
        <v>0</v>
      </c>
      <c r="S17" s="49">
        <f t="shared" si="3"/>
        <v>100</v>
      </c>
      <c r="T17" s="49">
        <f t="shared" si="3"/>
        <v>0</v>
      </c>
      <c r="U17" s="49">
        <f t="shared" si="3"/>
        <v>0</v>
      </c>
      <c r="V17" s="49">
        <f t="shared" si="3"/>
        <v>50</v>
      </c>
      <c r="W17" s="49">
        <f t="shared" si="3"/>
        <v>50</v>
      </c>
      <c r="X17" s="49">
        <f t="shared" si="3"/>
        <v>0</v>
      </c>
      <c r="Y17" s="49">
        <f t="shared" si="3"/>
        <v>50</v>
      </c>
      <c r="Z17" s="49">
        <f t="shared" si="3"/>
        <v>50</v>
      </c>
      <c r="AA17" s="49">
        <f t="shared" si="3"/>
        <v>0</v>
      </c>
      <c r="AB17" s="49">
        <f t="shared" si="3"/>
        <v>50</v>
      </c>
      <c r="AC17" s="49">
        <f t="shared" si="3"/>
        <v>50</v>
      </c>
      <c r="AD17" s="49">
        <f t="shared" si="3"/>
        <v>0</v>
      </c>
      <c r="AE17" s="49">
        <f t="shared" si="3"/>
        <v>50</v>
      </c>
      <c r="AF17" s="49">
        <f t="shared" si="3"/>
        <v>50</v>
      </c>
      <c r="AG17" s="49">
        <f t="shared" si="3"/>
        <v>0</v>
      </c>
      <c r="AH17" s="49">
        <f t="shared" si="3"/>
        <v>50</v>
      </c>
      <c r="AI17" s="49">
        <f t="shared" si="3"/>
        <v>50</v>
      </c>
      <c r="AJ17" s="49">
        <f t="shared" si="3"/>
        <v>0</v>
      </c>
      <c r="AK17" s="49">
        <f t="shared" si="3"/>
        <v>50</v>
      </c>
      <c r="AL17" s="49">
        <f t="shared" si="3"/>
        <v>50</v>
      </c>
      <c r="AM17" s="49">
        <f t="shared" si="3"/>
        <v>0</v>
      </c>
      <c r="AN17" s="49">
        <f t="shared" si="3"/>
        <v>50</v>
      </c>
      <c r="AO17" s="49">
        <f t="shared" si="3"/>
        <v>50</v>
      </c>
      <c r="AP17" s="49">
        <f t="shared" si="3"/>
        <v>0</v>
      </c>
      <c r="AQ17" s="49">
        <f t="shared" si="3"/>
        <v>50</v>
      </c>
      <c r="AR17" s="49">
        <f t="shared" si="3"/>
        <v>50</v>
      </c>
      <c r="AS17" s="49">
        <f t="shared" si="3"/>
        <v>0</v>
      </c>
      <c r="AT17" s="49">
        <f t="shared" si="3"/>
        <v>50</v>
      </c>
      <c r="AU17" s="49">
        <f t="shared" si="3"/>
        <v>50</v>
      </c>
      <c r="AV17" s="49">
        <f t="shared" si="3"/>
        <v>0</v>
      </c>
      <c r="AW17" s="49">
        <f t="shared" si="3"/>
        <v>50</v>
      </c>
      <c r="AX17" s="49">
        <f t="shared" si="3"/>
        <v>50</v>
      </c>
      <c r="AY17" s="49">
        <f t="shared" si="3"/>
        <v>0</v>
      </c>
      <c r="AZ17" s="49">
        <f t="shared" si="3"/>
        <v>50</v>
      </c>
      <c r="BA17" s="49">
        <f t="shared" si="3"/>
        <v>50</v>
      </c>
      <c r="BB17" s="49">
        <f t="shared" si="3"/>
        <v>0</v>
      </c>
      <c r="BC17" s="49">
        <f t="shared" si="3"/>
        <v>100</v>
      </c>
      <c r="BD17" s="49">
        <f t="shared" si="3"/>
        <v>0</v>
      </c>
      <c r="BE17" s="49">
        <f t="shared" si="3"/>
        <v>0</v>
      </c>
      <c r="BF17" s="49">
        <f t="shared" si="3"/>
        <v>50</v>
      </c>
      <c r="BG17" s="49">
        <f t="shared" si="3"/>
        <v>50</v>
      </c>
      <c r="BH17" s="49">
        <f t="shared" si="3"/>
        <v>0</v>
      </c>
      <c r="BI17" s="49">
        <f t="shared" si="3"/>
        <v>100</v>
      </c>
      <c r="BJ17" s="49">
        <f t="shared" si="3"/>
        <v>0</v>
      </c>
      <c r="BK17" s="49">
        <f t="shared" si="3"/>
        <v>0</v>
      </c>
      <c r="BL17" s="49">
        <f t="shared" si="3"/>
        <v>50</v>
      </c>
      <c r="BM17" s="49">
        <f t="shared" si="3"/>
        <v>50</v>
      </c>
      <c r="BN17" s="49">
        <f t="shared" si="3"/>
        <v>0</v>
      </c>
      <c r="BO17" s="49">
        <f t="shared" si="3"/>
        <v>100</v>
      </c>
      <c r="BP17" s="49">
        <f t="shared" si="3"/>
        <v>0</v>
      </c>
      <c r="BQ17" s="49">
        <f t="shared" si="3"/>
        <v>0</v>
      </c>
      <c r="BR17" s="49">
        <f t="shared" si="3"/>
        <v>50</v>
      </c>
      <c r="BS17" s="49">
        <f t="shared" si="3"/>
        <v>50</v>
      </c>
      <c r="BT17" s="49">
        <f t="shared" si="3"/>
        <v>0</v>
      </c>
      <c r="BU17" s="49">
        <f t="shared" si="3"/>
        <v>50</v>
      </c>
      <c r="BV17" s="49">
        <f t="shared" si="3"/>
        <v>50</v>
      </c>
      <c r="BW17" s="49">
        <f t="shared" si="3"/>
        <v>0</v>
      </c>
      <c r="BX17" s="49">
        <f t="shared" si="3"/>
        <v>50</v>
      </c>
      <c r="BY17" s="49">
        <f t="shared" si="3"/>
        <v>50</v>
      </c>
      <c r="BZ17" s="49">
        <f t="shared" si="3"/>
        <v>0</v>
      </c>
      <c r="CA17" s="49">
        <f t="shared" si="3"/>
        <v>50</v>
      </c>
      <c r="CB17" s="49">
        <f t="shared" si="3"/>
        <v>50</v>
      </c>
      <c r="CC17" s="49">
        <f t="shared" si="3"/>
        <v>0</v>
      </c>
      <c r="CD17" s="49">
        <f t="shared" si="3"/>
        <v>100</v>
      </c>
      <c r="CE17" s="49">
        <f t="shared" si="3"/>
        <v>0</v>
      </c>
      <c r="CF17" s="49">
        <f t="shared" si="3"/>
        <v>0</v>
      </c>
      <c r="CG17" s="49">
        <f t="shared" si="3"/>
        <v>50</v>
      </c>
      <c r="CH17" s="49">
        <f t="shared" si="3"/>
        <v>50</v>
      </c>
      <c r="CI17" s="49">
        <f t="shared" si="3"/>
        <v>0</v>
      </c>
      <c r="CJ17" s="49">
        <f t="shared" si="3"/>
        <v>0</v>
      </c>
      <c r="CK17" s="49">
        <f t="shared" si="3"/>
        <v>100</v>
      </c>
      <c r="CL17" s="49">
        <f t="shared" si="3"/>
        <v>0</v>
      </c>
      <c r="CM17" s="49">
        <f t="shared" si="3"/>
        <v>50</v>
      </c>
      <c r="CN17" s="49">
        <f t="shared" si="3"/>
        <v>50</v>
      </c>
      <c r="CO17" s="49">
        <f t="shared" si="3"/>
        <v>0</v>
      </c>
      <c r="CP17" s="49">
        <f t="shared" si="3"/>
        <v>50</v>
      </c>
      <c r="CQ17" s="49">
        <f t="shared" si="3"/>
        <v>50</v>
      </c>
      <c r="CR17" s="49">
        <f t="shared" si="3"/>
        <v>0</v>
      </c>
      <c r="CS17" s="49">
        <f t="shared" si="3"/>
        <v>50</v>
      </c>
      <c r="CT17" s="49">
        <f t="shared" si="3"/>
        <v>50</v>
      </c>
      <c r="CU17" s="49">
        <f t="shared" si="3"/>
        <v>0</v>
      </c>
      <c r="CV17" s="49">
        <f t="shared" si="3"/>
        <v>50</v>
      </c>
      <c r="CW17" s="49">
        <f t="shared" si="3"/>
        <v>50</v>
      </c>
      <c r="CX17" s="49">
        <f t="shared" si="3"/>
        <v>0</v>
      </c>
      <c r="CY17" s="49">
        <f t="shared" si="3"/>
        <v>50</v>
      </c>
      <c r="CZ17" s="49">
        <f t="shared" si="3"/>
        <v>50</v>
      </c>
      <c r="DA17" s="49">
        <f t="shared" si="3"/>
        <v>0</v>
      </c>
      <c r="DB17" s="49">
        <f t="shared" si="3"/>
        <v>50</v>
      </c>
      <c r="DC17" s="49">
        <f t="shared" si="3"/>
        <v>50</v>
      </c>
      <c r="DD17" s="49">
        <f t="shared" si="3"/>
        <v>0</v>
      </c>
      <c r="DE17" s="49">
        <f t="shared" si="3"/>
        <v>50</v>
      </c>
      <c r="DF17" s="49">
        <f t="shared" si="3"/>
        <v>50</v>
      </c>
      <c r="DG17" s="49">
        <f t="shared" si="3"/>
        <v>0</v>
      </c>
      <c r="DH17" s="49">
        <f t="shared" si="3"/>
        <v>50</v>
      </c>
      <c r="DI17" s="49">
        <f t="shared" si="3"/>
        <v>50</v>
      </c>
      <c r="DJ17" s="49">
        <f t="shared" si="3"/>
        <v>0</v>
      </c>
      <c r="DK17" s="49">
        <f t="shared" si="3"/>
        <v>50</v>
      </c>
      <c r="DL17" s="49">
        <f t="shared" si="3"/>
        <v>50</v>
      </c>
      <c r="DM17" s="49">
        <f t="shared" si="3"/>
        <v>0</v>
      </c>
      <c r="DN17" s="49">
        <f t="shared" si="3"/>
        <v>50</v>
      </c>
      <c r="DO17" s="49">
        <f t="shared" si="3"/>
        <v>50</v>
      </c>
      <c r="DP17" s="49">
        <f t="shared" si="3"/>
        <v>0</v>
      </c>
      <c r="DQ17" s="49">
        <f t="shared" si="3"/>
        <v>50</v>
      </c>
      <c r="DR17" s="49">
        <f t="shared" si="3"/>
        <v>50</v>
      </c>
      <c r="DS17" s="49">
        <f t="shared" si="3"/>
        <v>0</v>
      </c>
      <c r="DT17" s="49">
        <f t="shared" si="3"/>
        <v>50</v>
      </c>
      <c r="DU17" s="49">
        <f t="shared" si="3"/>
        <v>50</v>
      </c>
      <c r="DV17" s="49">
        <f t="shared" si="3"/>
        <v>0</v>
      </c>
      <c r="DW17" s="49">
        <f t="shared" si="3"/>
        <v>50</v>
      </c>
      <c r="DX17" s="49">
        <f t="shared" si="3"/>
        <v>50</v>
      </c>
      <c r="DY17" s="49">
        <f t="shared" si="3"/>
        <v>0</v>
      </c>
      <c r="DZ17" s="49">
        <f t="shared" si="3"/>
        <v>50</v>
      </c>
      <c r="EA17" s="49">
        <f t="shared" si="3"/>
        <v>50</v>
      </c>
      <c r="EB17" s="49">
        <f t="shared" si="3"/>
        <v>0</v>
      </c>
      <c r="EC17" s="49">
        <f t="shared" si="3"/>
        <v>50</v>
      </c>
      <c r="ED17" s="49">
        <f t="shared" si="3"/>
        <v>50</v>
      </c>
      <c r="EE17" s="49">
        <f t="shared" si="3"/>
        <v>0</v>
      </c>
      <c r="EF17" s="49">
        <f t="shared" si="3"/>
        <v>50</v>
      </c>
      <c r="EG17" s="49">
        <f t="shared" si="3"/>
        <v>50</v>
      </c>
      <c r="EH17" s="49">
        <f t="shared" si="3"/>
        <v>0</v>
      </c>
      <c r="EI17" s="49">
        <f t="shared" si="3"/>
        <v>50</v>
      </c>
      <c r="EJ17" s="49">
        <f t="shared" si="3"/>
        <v>50</v>
      </c>
      <c r="EK17" s="49">
        <f t="shared" si="3"/>
        <v>0</v>
      </c>
      <c r="EL17" s="49">
        <f t="shared" si="3"/>
        <v>50</v>
      </c>
      <c r="EM17" s="49">
        <f t="shared" si="3"/>
        <v>50</v>
      </c>
      <c r="EN17" s="49">
        <f t="shared" si="3"/>
        <v>0</v>
      </c>
      <c r="EO17" s="49">
        <f t="shared" si="3"/>
        <v>50</v>
      </c>
      <c r="EP17" s="49">
        <f t="shared" si="3"/>
        <v>50</v>
      </c>
      <c r="EQ17" s="49">
        <f t="shared" si="3"/>
        <v>0</v>
      </c>
      <c r="ER17" s="49">
        <f t="shared" si="3"/>
        <v>50</v>
      </c>
      <c r="ES17" s="49">
        <f t="shared" si="3"/>
        <v>50</v>
      </c>
      <c r="ET17" s="49">
        <f t="shared" si="3"/>
        <v>0</v>
      </c>
      <c r="EU17" s="49">
        <f t="shared" si="3"/>
        <v>50</v>
      </c>
      <c r="EV17" s="49">
        <f t="shared" si="3"/>
        <v>50</v>
      </c>
      <c r="EW17" s="49">
        <f t="shared" si="3"/>
        <v>0</v>
      </c>
      <c r="EX17" s="49">
        <f t="shared" si="3"/>
        <v>50</v>
      </c>
      <c r="EY17" s="49">
        <f t="shared" si="3"/>
        <v>50</v>
      </c>
      <c r="EZ17" s="49">
        <f t="shared" si="3"/>
        <v>0</v>
      </c>
      <c r="FA17" s="49">
        <f t="shared" si="3"/>
        <v>50</v>
      </c>
      <c r="FB17" s="49">
        <f t="shared" si="3"/>
        <v>50</v>
      </c>
      <c r="FC17" s="49">
        <f t="shared" si="3"/>
        <v>0</v>
      </c>
      <c r="FD17" s="49">
        <f t="shared" si="3"/>
        <v>50</v>
      </c>
      <c r="FE17" s="49">
        <f t="shared" si="3"/>
        <v>50</v>
      </c>
      <c r="FF17" s="49">
        <f t="shared" si="3"/>
        <v>0</v>
      </c>
      <c r="FG17" s="49">
        <f t="shared" si="3"/>
        <v>50</v>
      </c>
      <c r="FH17" s="49">
        <f t="shared" si="3"/>
        <v>50</v>
      </c>
      <c r="FI17" s="49">
        <f t="shared" si="3"/>
        <v>50</v>
      </c>
      <c r="FJ17" s="49">
        <f t="shared" si="3"/>
        <v>0</v>
      </c>
      <c r="FK17" s="49">
        <f t="shared" si="3"/>
        <v>50</v>
      </c>
    </row>
    <row r="19">
      <c r="B19" s="50" t="s">
        <v>296</v>
      </c>
      <c r="C19" s="9"/>
      <c r="D19" s="9"/>
      <c r="E19" s="10"/>
      <c r="F19" s="51"/>
      <c r="G19" s="51"/>
      <c r="H19" s="51"/>
      <c r="I19" s="51"/>
    </row>
    <row r="20">
      <c r="B20" s="27" t="s">
        <v>297</v>
      </c>
      <c r="C20" s="27" t="s">
        <v>298</v>
      </c>
      <c r="D20" s="52">
        <f t="shared" ref="D20:D22" si="4">E20/100*2</f>
        <v>0</v>
      </c>
      <c r="E20" s="52">
        <f>(C17+F17+I17+L17+O17)/5</f>
        <v>0</v>
      </c>
    </row>
    <row r="21" ht="15.75" customHeight="1">
      <c r="B21" s="25" t="s">
        <v>299</v>
      </c>
      <c r="C21" s="25" t="s">
        <v>298</v>
      </c>
      <c r="D21" s="52">
        <f t="shared" si="4"/>
        <v>0.8</v>
      </c>
      <c r="E21" s="53">
        <f>(D17+G17+J17+M17+P17)/5</f>
        <v>40</v>
      </c>
    </row>
    <row r="22" ht="15.75" customHeight="1">
      <c r="B22" s="25" t="s">
        <v>300</v>
      </c>
      <c r="C22" s="25" t="s">
        <v>298</v>
      </c>
      <c r="D22" s="52">
        <f t="shared" si="4"/>
        <v>1.2</v>
      </c>
      <c r="E22" s="53">
        <f>(E17+H17+K17+N17+Q17)/5</f>
        <v>60</v>
      </c>
    </row>
    <row r="23" ht="15.75" customHeight="1">
      <c r="B23" s="54"/>
      <c r="C23" s="54"/>
      <c r="D23" s="55">
        <f t="shared" ref="D23:E23" si="5">SUM(D20:D22)</f>
        <v>2</v>
      </c>
      <c r="E23" s="55">
        <f t="shared" si="5"/>
        <v>100</v>
      </c>
    </row>
    <row r="24" ht="30.0" customHeight="1">
      <c r="B24" s="25"/>
      <c r="C24" s="25"/>
      <c r="D24" s="56" t="s">
        <v>12</v>
      </c>
      <c r="E24" s="10"/>
      <c r="F24" s="57" t="s">
        <v>13</v>
      </c>
      <c r="G24" s="10"/>
      <c r="H24" s="13" t="s">
        <v>14</v>
      </c>
      <c r="I24" s="10"/>
    </row>
    <row r="25" ht="15.75" customHeight="1">
      <c r="B25" s="25" t="s">
        <v>297</v>
      </c>
      <c r="C25" s="25" t="s">
        <v>301</v>
      </c>
      <c r="D25" s="53">
        <f t="shared" ref="D25:D27" si="6">E25/100*2</f>
        <v>0</v>
      </c>
      <c r="E25" s="53">
        <f>(R17+U17+X17+AA17+AD17)/5</f>
        <v>0</v>
      </c>
      <c r="F25" s="53">
        <f t="shared" ref="F25:F27" si="7">G25/100*2</f>
        <v>0</v>
      </c>
      <c r="G25" s="53">
        <f>(AG17+AJ17+AM17+AP17+AS17)/5</f>
        <v>0</v>
      </c>
      <c r="H25" s="53">
        <f t="shared" ref="H25:H27" si="8">I25/100*2</f>
        <v>0</v>
      </c>
      <c r="I25" s="53">
        <f>(AV17+AY17+BB17+BE17+BH17)/5</f>
        <v>0</v>
      </c>
    </row>
    <row r="26" ht="15.75" customHeight="1">
      <c r="B26" s="25" t="s">
        <v>299</v>
      </c>
      <c r="C26" s="25" t="s">
        <v>301</v>
      </c>
      <c r="D26" s="53">
        <f t="shared" si="6"/>
        <v>1.2</v>
      </c>
      <c r="E26" s="53">
        <f>(S17+V17+Y17+AB17+AE17)/5</f>
        <v>60</v>
      </c>
      <c r="F26" s="53">
        <f t="shared" si="7"/>
        <v>1</v>
      </c>
      <c r="G26" s="53">
        <f>(AH17+AK17+AN17+AQ17+AT17)/5</f>
        <v>50</v>
      </c>
      <c r="H26" s="53">
        <f t="shared" si="8"/>
        <v>1.4</v>
      </c>
      <c r="I26" s="53">
        <f>(AW17+AZ17+BC17+BF17+BI17)/5</f>
        <v>70</v>
      </c>
    </row>
    <row r="27" ht="15.75" customHeight="1">
      <c r="B27" s="25" t="s">
        <v>300</v>
      </c>
      <c r="C27" s="25" t="s">
        <v>301</v>
      </c>
      <c r="D27" s="53">
        <f t="shared" si="6"/>
        <v>0.8</v>
      </c>
      <c r="E27" s="53">
        <f>(T17+W17+Z17+AC17+AF17)/5</f>
        <v>40</v>
      </c>
      <c r="F27" s="53">
        <f t="shared" si="7"/>
        <v>1</v>
      </c>
      <c r="G27" s="53">
        <f>(AI17+AL17+AO17+AR17+AU17)/5</f>
        <v>50</v>
      </c>
      <c r="H27" s="53">
        <f t="shared" si="8"/>
        <v>0.6</v>
      </c>
      <c r="I27" s="53">
        <f>(AX17+BA17+BD17+BG17+BJ17)/5</f>
        <v>30</v>
      </c>
    </row>
    <row r="28" ht="15.75" customHeight="1">
      <c r="B28" s="25"/>
      <c r="C28" s="25"/>
      <c r="D28" s="58">
        <f t="shared" ref="D28:I28" si="9">SUM(D25:D27)</f>
        <v>2</v>
      </c>
      <c r="E28" s="58">
        <f t="shared" si="9"/>
        <v>100</v>
      </c>
      <c r="F28" s="58">
        <f t="shared" si="9"/>
        <v>2</v>
      </c>
      <c r="G28" s="58">
        <f t="shared" si="9"/>
        <v>100</v>
      </c>
      <c r="H28" s="58">
        <f t="shared" si="9"/>
        <v>2</v>
      </c>
      <c r="I28" s="58">
        <f t="shared" si="9"/>
        <v>100</v>
      </c>
    </row>
    <row r="29" ht="15.75" customHeight="1">
      <c r="B29" s="25" t="s">
        <v>297</v>
      </c>
      <c r="C29" s="25" t="s">
        <v>302</v>
      </c>
      <c r="D29" s="53">
        <f t="shared" ref="D29:D31" si="10">E29/100*2</f>
        <v>0</v>
      </c>
      <c r="E29" s="53">
        <f>(BK17+BN17+BQ17+BT17+BW17)/5</f>
        <v>0</v>
      </c>
      <c r="I29" s="59"/>
    </row>
    <row r="30" ht="15.75" customHeight="1">
      <c r="B30" s="25" t="s">
        <v>299</v>
      </c>
      <c r="C30" s="25" t="s">
        <v>302</v>
      </c>
      <c r="D30" s="53">
        <f t="shared" si="10"/>
        <v>1.2</v>
      </c>
      <c r="E30" s="53">
        <f>(BL17+BO17+BR17+BU17+BX17)/5</f>
        <v>60</v>
      </c>
    </row>
    <row r="31" ht="15.75" customHeight="1">
      <c r="B31" s="25" t="s">
        <v>300</v>
      </c>
      <c r="C31" s="25" t="s">
        <v>302</v>
      </c>
      <c r="D31" s="53">
        <f t="shared" si="10"/>
        <v>0.8</v>
      </c>
      <c r="E31" s="53">
        <f>(BM17+BP17+BS17+BV17+BY17)/5</f>
        <v>40</v>
      </c>
    </row>
    <row r="32" ht="15.75" customHeight="1">
      <c r="B32" s="54"/>
      <c r="C32" s="54"/>
      <c r="D32" s="55">
        <f t="shared" ref="D32:E32" si="11">SUM(D29:D31)</f>
        <v>2</v>
      </c>
      <c r="E32" s="55">
        <f t="shared" si="11"/>
        <v>100</v>
      </c>
      <c r="F32" s="60"/>
    </row>
    <row r="33" ht="15.75" customHeight="1">
      <c r="B33" s="25"/>
      <c r="C33" s="25"/>
      <c r="D33" s="13" t="s">
        <v>16</v>
      </c>
      <c r="E33" s="10"/>
      <c r="F33" s="13" t="s">
        <v>17</v>
      </c>
      <c r="G33" s="10"/>
      <c r="H33" s="13" t="s">
        <v>18</v>
      </c>
      <c r="I33" s="10"/>
      <c r="J33" s="13" t="s">
        <v>19</v>
      </c>
      <c r="K33" s="10"/>
      <c r="L33" s="13" t="s">
        <v>20</v>
      </c>
      <c r="M33" s="10"/>
    </row>
    <row r="34" ht="15.75" customHeight="1">
      <c r="B34" s="25" t="s">
        <v>297</v>
      </c>
      <c r="C34" s="25" t="s">
        <v>303</v>
      </c>
      <c r="D34" s="53">
        <f t="shared" ref="D34:D36" si="12">E34/100*2</f>
        <v>0</v>
      </c>
      <c r="E34" s="53">
        <f>(BZ17+CC17+CF17+CI17+CL17)/5</f>
        <v>0</v>
      </c>
      <c r="F34" s="53">
        <f t="shared" ref="F34:F36" si="13">G34/100*2</f>
        <v>0</v>
      </c>
      <c r="G34" s="53">
        <f>(CO17+CR17+CU17+CX17+DA17)/5</f>
        <v>0</v>
      </c>
      <c r="H34" s="53">
        <f t="shared" ref="H34:H36" si="14">I34/100*2</f>
        <v>0</v>
      </c>
      <c r="I34" s="53">
        <f>(DD17+DG17+DJ17+DM17+DP17)/5</f>
        <v>0</v>
      </c>
      <c r="J34" s="53">
        <f t="shared" ref="J34:J36" si="15">K34/100*2</f>
        <v>0</v>
      </c>
      <c r="K34" s="53">
        <f>(DS17+DV17+DY17+EB17+EE17)/5</f>
        <v>0</v>
      </c>
      <c r="L34" s="53">
        <f t="shared" ref="L34:L36" si="16">M34/100*2</f>
        <v>0</v>
      </c>
      <c r="M34" s="53">
        <f>(EH17+EK17+EN17+EQ17+ET17)/5</f>
        <v>0</v>
      </c>
    </row>
    <row r="35" ht="15.75" customHeight="1">
      <c r="B35" s="25" t="s">
        <v>299</v>
      </c>
      <c r="C35" s="25" t="s">
        <v>303</v>
      </c>
      <c r="D35" s="53">
        <f t="shared" si="12"/>
        <v>1</v>
      </c>
      <c r="E35" s="53">
        <f>(CA17+CD17+CG17+CJ17+CM17)/5</f>
        <v>50</v>
      </c>
      <c r="F35" s="53">
        <f t="shared" si="13"/>
        <v>1</v>
      </c>
      <c r="G35" s="53">
        <f>(CP17+CS17+CV17+CY17+DB17)/5</f>
        <v>50</v>
      </c>
      <c r="H35" s="53">
        <f t="shared" si="14"/>
        <v>1</v>
      </c>
      <c r="I35" s="53">
        <f>(DE17+DH17+DK17+DN17+DQ17)/5</f>
        <v>50</v>
      </c>
      <c r="J35" s="53">
        <f t="shared" si="15"/>
        <v>1</v>
      </c>
      <c r="K35" s="53">
        <f>(DT17+DW17+DZ17+EC17+EF17)/5</f>
        <v>50</v>
      </c>
      <c r="L35" s="53">
        <f t="shared" si="16"/>
        <v>1</v>
      </c>
      <c r="M35" s="53">
        <f>(EI17+EL17+EO17+ER17+EU17)/5</f>
        <v>50</v>
      </c>
    </row>
    <row r="36" ht="15.75" customHeight="1">
      <c r="B36" s="25" t="s">
        <v>300</v>
      </c>
      <c r="C36" s="25" t="s">
        <v>303</v>
      </c>
      <c r="D36" s="53">
        <f t="shared" si="12"/>
        <v>1</v>
      </c>
      <c r="E36" s="53">
        <f>(CB17+CE17+CH17+CK17+CN17)/5</f>
        <v>50</v>
      </c>
      <c r="F36" s="53">
        <f t="shared" si="13"/>
        <v>1</v>
      </c>
      <c r="G36" s="53">
        <f>(CQ17+CT17+CW17+CZ17+DC17)/5</f>
        <v>50</v>
      </c>
      <c r="H36" s="53">
        <f t="shared" si="14"/>
        <v>1</v>
      </c>
      <c r="I36" s="53">
        <f>(DF17+DI17+DL17+DO17+DR17)/5</f>
        <v>50</v>
      </c>
      <c r="J36" s="53">
        <f t="shared" si="15"/>
        <v>1</v>
      </c>
      <c r="K36" s="53">
        <f>(DU17+DX17+EA17+ED17+EG17)/5</f>
        <v>50</v>
      </c>
      <c r="L36" s="53">
        <f t="shared" si="16"/>
        <v>1</v>
      </c>
      <c r="M36" s="53">
        <f>(EJ17+EM17+EP17+ES17+EV17)/5</f>
        <v>50</v>
      </c>
    </row>
    <row r="37" ht="15.75" customHeight="1">
      <c r="B37" s="25"/>
      <c r="C37" s="25"/>
      <c r="D37" s="58">
        <f t="shared" ref="D37:M37" si="17">SUM(D34:D36)</f>
        <v>2</v>
      </c>
      <c r="E37" s="58">
        <f t="shared" si="17"/>
        <v>100</v>
      </c>
      <c r="F37" s="58">
        <f t="shared" si="17"/>
        <v>2</v>
      </c>
      <c r="G37" s="58">
        <f t="shared" si="17"/>
        <v>100</v>
      </c>
      <c r="H37" s="58">
        <f t="shared" si="17"/>
        <v>2</v>
      </c>
      <c r="I37" s="58">
        <f t="shared" si="17"/>
        <v>100</v>
      </c>
      <c r="J37" s="58">
        <f t="shared" si="17"/>
        <v>2</v>
      </c>
      <c r="K37" s="58">
        <f t="shared" si="17"/>
        <v>100</v>
      </c>
      <c r="L37" s="58">
        <f t="shared" si="17"/>
        <v>2</v>
      </c>
      <c r="M37" s="58">
        <f t="shared" si="17"/>
        <v>100</v>
      </c>
    </row>
    <row r="38" ht="15.75" customHeight="1">
      <c r="B38" s="25" t="s">
        <v>297</v>
      </c>
      <c r="C38" s="25" t="s">
        <v>304</v>
      </c>
      <c r="D38" s="53">
        <f t="shared" ref="D38:D40" si="18">E38/100*2</f>
        <v>0.2</v>
      </c>
      <c r="E38" s="53">
        <f>(EW17+EZ17+FC17+FF17+FI17)/5</f>
        <v>10</v>
      </c>
    </row>
    <row r="39" ht="15.75" customHeight="1">
      <c r="B39" s="25" t="s">
        <v>299</v>
      </c>
      <c r="C39" s="25" t="s">
        <v>304</v>
      </c>
      <c r="D39" s="53">
        <f t="shared" si="18"/>
        <v>0.8</v>
      </c>
      <c r="E39" s="53">
        <f>(EX17+FA17+FD17+FG17+FJ17)/5</f>
        <v>40</v>
      </c>
    </row>
    <row r="40" ht="15.75" customHeight="1">
      <c r="B40" s="25" t="s">
        <v>300</v>
      </c>
      <c r="C40" s="25" t="s">
        <v>304</v>
      </c>
      <c r="D40" s="53">
        <f t="shared" si="18"/>
        <v>1</v>
      </c>
      <c r="E40" s="53">
        <f>(EY17+FB17+FE17+FH17+FK17)/5</f>
        <v>50</v>
      </c>
    </row>
    <row r="41" ht="15.75" customHeight="1">
      <c r="B41" s="25"/>
      <c r="C41" s="25"/>
      <c r="D41" s="58">
        <f t="shared" ref="D41:E41" si="19">SUM(D38:D40)</f>
        <v>2</v>
      </c>
      <c r="E41" s="58">
        <f t="shared" si="19"/>
        <v>100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4:E24"/>
    <mergeCell ref="D33:E33"/>
    <mergeCell ref="F33:G33"/>
    <mergeCell ref="H33:I33"/>
    <mergeCell ref="J33:K33"/>
    <mergeCell ref="L33:M33"/>
    <mergeCell ref="C4:Q4"/>
    <mergeCell ref="C5:Q10"/>
    <mergeCell ref="A16:B16"/>
    <mergeCell ref="A17:B17"/>
    <mergeCell ref="B19:E19"/>
    <mergeCell ref="F24:G24"/>
    <mergeCell ref="H24:I24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54" width="8.71"/>
  </cols>
  <sheetData>
    <row r="1">
      <c r="A1" s="1" t="s">
        <v>0</v>
      </c>
      <c r="B1" s="2" t="s">
        <v>305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306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307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61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308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62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309</v>
      </c>
      <c r="D11" s="9"/>
      <c r="E11" s="10"/>
      <c r="F11" s="18" t="s">
        <v>310</v>
      </c>
      <c r="G11" s="9"/>
      <c r="H11" s="10"/>
      <c r="I11" s="18" t="s">
        <v>311</v>
      </c>
      <c r="J11" s="9"/>
      <c r="K11" s="10"/>
      <c r="L11" s="18" t="s">
        <v>312</v>
      </c>
      <c r="M11" s="9"/>
      <c r="N11" s="10"/>
      <c r="O11" s="18" t="s">
        <v>313</v>
      </c>
      <c r="P11" s="9"/>
      <c r="Q11" s="10"/>
      <c r="R11" s="18" t="s">
        <v>314</v>
      </c>
      <c r="S11" s="9"/>
      <c r="T11" s="10"/>
      <c r="U11" s="18" t="s">
        <v>315</v>
      </c>
      <c r="V11" s="9"/>
      <c r="W11" s="10"/>
      <c r="X11" s="18" t="s">
        <v>316</v>
      </c>
      <c r="Y11" s="9"/>
      <c r="Z11" s="10"/>
      <c r="AA11" s="19" t="s">
        <v>317</v>
      </c>
      <c r="AB11" s="9"/>
      <c r="AC11" s="10"/>
      <c r="AD11" s="19" t="s">
        <v>318</v>
      </c>
      <c r="AE11" s="9"/>
      <c r="AF11" s="10"/>
      <c r="AG11" s="18" t="s">
        <v>319</v>
      </c>
      <c r="AH11" s="9"/>
      <c r="AI11" s="10"/>
      <c r="AJ11" s="19" t="s">
        <v>320</v>
      </c>
      <c r="AK11" s="9"/>
      <c r="AL11" s="10"/>
      <c r="AM11" s="18" t="s">
        <v>321</v>
      </c>
      <c r="AN11" s="9"/>
      <c r="AO11" s="10"/>
      <c r="AP11" s="18" t="s">
        <v>322</v>
      </c>
      <c r="AQ11" s="9"/>
      <c r="AR11" s="10"/>
      <c r="AS11" s="18" t="s">
        <v>323</v>
      </c>
      <c r="AT11" s="9"/>
      <c r="AU11" s="10"/>
      <c r="AV11" s="19" t="s">
        <v>324</v>
      </c>
      <c r="AW11" s="9"/>
      <c r="AX11" s="10"/>
      <c r="AY11" s="19" t="s">
        <v>325</v>
      </c>
      <c r="AZ11" s="9"/>
      <c r="BA11" s="10"/>
      <c r="BB11" s="19" t="s">
        <v>326</v>
      </c>
      <c r="BC11" s="9"/>
      <c r="BD11" s="10"/>
      <c r="BE11" s="19" t="s">
        <v>327</v>
      </c>
      <c r="BF11" s="9"/>
      <c r="BG11" s="10"/>
      <c r="BH11" s="19" t="s">
        <v>328</v>
      </c>
      <c r="BI11" s="9"/>
      <c r="BJ11" s="10"/>
      <c r="BK11" s="19" t="s">
        <v>329</v>
      </c>
      <c r="BL11" s="9"/>
      <c r="BM11" s="10"/>
      <c r="BN11" s="19" t="s">
        <v>330</v>
      </c>
      <c r="BO11" s="9"/>
      <c r="BP11" s="10"/>
      <c r="BQ11" s="19" t="s">
        <v>331</v>
      </c>
      <c r="BR11" s="9"/>
      <c r="BS11" s="10"/>
      <c r="BT11" s="19" t="s">
        <v>332</v>
      </c>
      <c r="BU11" s="9"/>
      <c r="BV11" s="10"/>
      <c r="BW11" s="19" t="s">
        <v>333</v>
      </c>
      <c r="BX11" s="9"/>
      <c r="BY11" s="10"/>
      <c r="BZ11" s="19" t="s">
        <v>334</v>
      </c>
      <c r="CA11" s="9"/>
      <c r="CB11" s="10"/>
      <c r="CC11" s="19" t="s">
        <v>335</v>
      </c>
      <c r="CD11" s="9"/>
      <c r="CE11" s="10"/>
      <c r="CF11" s="19" t="s">
        <v>336</v>
      </c>
      <c r="CG11" s="9"/>
      <c r="CH11" s="10"/>
      <c r="CI11" s="19" t="s">
        <v>337</v>
      </c>
      <c r="CJ11" s="9"/>
      <c r="CK11" s="10"/>
      <c r="CL11" s="19" t="s">
        <v>338</v>
      </c>
      <c r="CM11" s="9"/>
      <c r="CN11" s="10"/>
      <c r="CO11" s="19" t="s">
        <v>339</v>
      </c>
      <c r="CP11" s="9"/>
      <c r="CQ11" s="10"/>
      <c r="CR11" s="19" t="s">
        <v>340</v>
      </c>
      <c r="CS11" s="9"/>
      <c r="CT11" s="10"/>
      <c r="CU11" s="19" t="s">
        <v>341</v>
      </c>
      <c r="CV11" s="9"/>
      <c r="CW11" s="10"/>
      <c r="CX11" s="19" t="s">
        <v>342</v>
      </c>
      <c r="CY11" s="9"/>
      <c r="CZ11" s="10"/>
      <c r="DA11" s="19" t="s">
        <v>343</v>
      </c>
      <c r="DB11" s="9"/>
      <c r="DC11" s="10"/>
      <c r="DD11" s="19" t="s">
        <v>344</v>
      </c>
      <c r="DE11" s="9"/>
      <c r="DF11" s="10"/>
      <c r="DG11" s="19" t="s">
        <v>345</v>
      </c>
      <c r="DH11" s="9"/>
      <c r="DI11" s="10"/>
      <c r="DJ11" s="19" t="s">
        <v>346</v>
      </c>
      <c r="DK11" s="9"/>
      <c r="DL11" s="10"/>
      <c r="DM11" s="19" t="s">
        <v>347</v>
      </c>
      <c r="DN11" s="9"/>
      <c r="DO11" s="10"/>
      <c r="DP11" s="19" t="s">
        <v>348</v>
      </c>
      <c r="DQ11" s="9"/>
      <c r="DR11" s="10"/>
      <c r="DS11" s="19" t="s">
        <v>349</v>
      </c>
      <c r="DT11" s="9"/>
      <c r="DU11" s="10"/>
      <c r="DV11" s="19" t="s">
        <v>350</v>
      </c>
      <c r="DW11" s="9"/>
      <c r="DX11" s="10"/>
      <c r="DY11" s="19" t="s">
        <v>351</v>
      </c>
      <c r="DZ11" s="9"/>
      <c r="EA11" s="10"/>
      <c r="EB11" s="19" t="s">
        <v>352</v>
      </c>
      <c r="EC11" s="9"/>
      <c r="ED11" s="10"/>
      <c r="EE11" s="19" t="s">
        <v>353</v>
      </c>
      <c r="EF11" s="9"/>
      <c r="EG11" s="10"/>
      <c r="EH11" s="19" t="s">
        <v>354</v>
      </c>
      <c r="EI11" s="9"/>
      <c r="EJ11" s="10"/>
      <c r="EK11" s="19" t="s">
        <v>355</v>
      </c>
      <c r="EL11" s="9"/>
      <c r="EM11" s="10"/>
      <c r="EN11" s="19" t="s">
        <v>356</v>
      </c>
      <c r="EO11" s="9"/>
      <c r="EP11" s="10"/>
      <c r="EQ11" s="19" t="s">
        <v>357</v>
      </c>
      <c r="ER11" s="9"/>
      <c r="ES11" s="10"/>
      <c r="ET11" s="19" t="s">
        <v>358</v>
      </c>
      <c r="EU11" s="9"/>
      <c r="EV11" s="10"/>
      <c r="EW11" s="19" t="s">
        <v>359</v>
      </c>
      <c r="EX11" s="9"/>
      <c r="EY11" s="10"/>
      <c r="EZ11" s="19" t="s">
        <v>360</v>
      </c>
      <c r="FA11" s="9"/>
      <c r="FB11" s="10"/>
      <c r="FC11" s="19" t="s">
        <v>361</v>
      </c>
      <c r="FD11" s="9"/>
      <c r="FE11" s="10"/>
      <c r="FF11" s="19" t="s">
        <v>362</v>
      </c>
      <c r="FG11" s="9"/>
      <c r="FH11" s="10"/>
      <c r="FI11" s="19" t="s">
        <v>363</v>
      </c>
      <c r="FJ11" s="9"/>
      <c r="FK11" s="10"/>
      <c r="FL11" s="19" t="s">
        <v>364</v>
      </c>
      <c r="FM11" s="9"/>
      <c r="FN11" s="10"/>
      <c r="FO11" s="19" t="s">
        <v>365</v>
      </c>
      <c r="FP11" s="9"/>
      <c r="FQ11" s="10"/>
      <c r="FR11" s="19" t="s">
        <v>366</v>
      </c>
      <c r="FS11" s="9"/>
      <c r="FT11" s="10"/>
      <c r="FU11" s="19" t="s">
        <v>367</v>
      </c>
      <c r="FV11" s="9"/>
      <c r="FW11" s="10"/>
      <c r="FX11" s="19" t="s">
        <v>368</v>
      </c>
      <c r="FY11" s="9"/>
      <c r="FZ11" s="10"/>
      <c r="GA11" s="19" t="s">
        <v>369</v>
      </c>
      <c r="GB11" s="9"/>
      <c r="GC11" s="10"/>
      <c r="GD11" s="19" t="s">
        <v>370</v>
      </c>
      <c r="GE11" s="9"/>
      <c r="GF11" s="10"/>
      <c r="GG11" s="19" t="s">
        <v>371</v>
      </c>
      <c r="GH11" s="9"/>
      <c r="GI11" s="10"/>
      <c r="GJ11" s="19" t="s">
        <v>372</v>
      </c>
      <c r="GK11" s="9"/>
      <c r="GL11" s="10"/>
      <c r="GM11" s="19" t="s">
        <v>373</v>
      </c>
      <c r="GN11" s="9"/>
      <c r="GO11" s="10"/>
      <c r="GP11" s="19" t="s">
        <v>374</v>
      </c>
      <c r="GQ11" s="9"/>
      <c r="GR11" s="10"/>
    </row>
    <row r="12" ht="87.0" customHeight="1">
      <c r="A12" s="14"/>
      <c r="B12" s="14"/>
      <c r="C12" s="35" t="s">
        <v>375</v>
      </c>
      <c r="D12" s="9"/>
      <c r="E12" s="10"/>
      <c r="F12" s="35" t="s">
        <v>376</v>
      </c>
      <c r="G12" s="9"/>
      <c r="H12" s="10"/>
      <c r="I12" s="35" t="s">
        <v>377</v>
      </c>
      <c r="J12" s="9"/>
      <c r="K12" s="10"/>
      <c r="L12" s="35" t="s">
        <v>378</v>
      </c>
      <c r="M12" s="9"/>
      <c r="N12" s="10"/>
      <c r="O12" s="35" t="s">
        <v>379</v>
      </c>
      <c r="P12" s="9"/>
      <c r="Q12" s="10"/>
      <c r="R12" s="35" t="s">
        <v>380</v>
      </c>
      <c r="S12" s="9"/>
      <c r="T12" s="10"/>
      <c r="U12" s="35" t="s">
        <v>381</v>
      </c>
      <c r="V12" s="9"/>
      <c r="W12" s="10"/>
      <c r="X12" s="35" t="s">
        <v>382</v>
      </c>
      <c r="Y12" s="9"/>
      <c r="Z12" s="10"/>
      <c r="AA12" s="35" t="s">
        <v>383</v>
      </c>
      <c r="AB12" s="9"/>
      <c r="AC12" s="10"/>
      <c r="AD12" s="35" t="s">
        <v>384</v>
      </c>
      <c r="AE12" s="9"/>
      <c r="AF12" s="10"/>
      <c r="AG12" s="35" t="s">
        <v>385</v>
      </c>
      <c r="AH12" s="9"/>
      <c r="AI12" s="10"/>
      <c r="AJ12" s="35" t="s">
        <v>386</v>
      </c>
      <c r="AK12" s="9"/>
      <c r="AL12" s="10"/>
      <c r="AM12" s="36" t="s">
        <v>387</v>
      </c>
      <c r="AN12" s="9"/>
      <c r="AO12" s="10"/>
      <c r="AP12" s="36" t="s">
        <v>388</v>
      </c>
      <c r="AQ12" s="9"/>
      <c r="AR12" s="10"/>
      <c r="AS12" s="36" t="s">
        <v>389</v>
      </c>
      <c r="AT12" s="9"/>
      <c r="AU12" s="10"/>
      <c r="AV12" s="36" t="s">
        <v>390</v>
      </c>
      <c r="AW12" s="9"/>
      <c r="AX12" s="10"/>
      <c r="AY12" s="36" t="s">
        <v>391</v>
      </c>
      <c r="AZ12" s="9"/>
      <c r="BA12" s="10"/>
      <c r="BB12" s="36" t="s">
        <v>392</v>
      </c>
      <c r="BC12" s="9"/>
      <c r="BD12" s="10"/>
      <c r="BE12" s="36" t="s">
        <v>393</v>
      </c>
      <c r="BF12" s="9"/>
      <c r="BG12" s="10"/>
      <c r="BH12" s="36" t="s">
        <v>394</v>
      </c>
      <c r="BI12" s="9"/>
      <c r="BJ12" s="10"/>
      <c r="BK12" s="36" t="s">
        <v>395</v>
      </c>
      <c r="BL12" s="9"/>
      <c r="BM12" s="10"/>
      <c r="BN12" s="36" t="s">
        <v>396</v>
      </c>
      <c r="BO12" s="9"/>
      <c r="BP12" s="10"/>
      <c r="BQ12" s="36" t="s">
        <v>397</v>
      </c>
      <c r="BR12" s="9"/>
      <c r="BS12" s="10"/>
      <c r="BT12" s="36" t="s">
        <v>398</v>
      </c>
      <c r="BU12" s="9"/>
      <c r="BV12" s="10"/>
      <c r="BW12" s="35" t="s">
        <v>399</v>
      </c>
      <c r="BX12" s="9"/>
      <c r="BY12" s="10"/>
      <c r="BZ12" s="35" t="s">
        <v>400</v>
      </c>
      <c r="CA12" s="9"/>
      <c r="CB12" s="10"/>
      <c r="CC12" s="35" t="s">
        <v>401</v>
      </c>
      <c r="CD12" s="9"/>
      <c r="CE12" s="10"/>
      <c r="CF12" s="35" t="s">
        <v>402</v>
      </c>
      <c r="CG12" s="9"/>
      <c r="CH12" s="10"/>
      <c r="CI12" s="35" t="s">
        <v>403</v>
      </c>
      <c r="CJ12" s="9"/>
      <c r="CK12" s="10"/>
      <c r="CL12" s="35" t="s">
        <v>404</v>
      </c>
      <c r="CM12" s="9"/>
      <c r="CN12" s="10"/>
      <c r="CO12" s="36" t="s">
        <v>405</v>
      </c>
      <c r="CP12" s="9"/>
      <c r="CQ12" s="10"/>
      <c r="CR12" s="36" t="s">
        <v>406</v>
      </c>
      <c r="CS12" s="9"/>
      <c r="CT12" s="10"/>
      <c r="CU12" s="36" t="s">
        <v>407</v>
      </c>
      <c r="CV12" s="9"/>
      <c r="CW12" s="10"/>
      <c r="CX12" s="36" t="s">
        <v>408</v>
      </c>
      <c r="CY12" s="9"/>
      <c r="CZ12" s="10"/>
      <c r="DA12" s="36" t="s">
        <v>409</v>
      </c>
      <c r="DB12" s="9"/>
      <c r="DC12" s="10"/>
      <c r="DD12" s="35" t="s">
        <v>410</v>
      </c>
      <c r="DE12" s="9"/>
      <c r="DF12" s="10"/>
      <c r="DG12" s="35" t="s">
        <v>411</v>
      </c>
      <c r="DH12" s="9"/>
      <c r="DI12" s="10"/>
      <c r="DJ12" s="35" t="s">
        <v>412</v>
      </c>
      <c r="DK12" s="9"/>
      <c r="DL12" s="10"/>
      <c r="DM12" s="36" t="s">
        <v>413</v>
      </c>
      <c r="DN12" s="9"/>
      <c r="DO12" s="10"/>
      <c r="DP12" s="35" t="s">
        <v>414</v>
      </c>
      <c r="DQ12" s="9"/>
      <c r="DR12" s="10"/>
      <c r="DS12" s="35" t="s">
        <v>415</v>
      </c>
      <c r="DT12" s="9"/>
      <c r="DU12" s="10"/>
      <c r="DV12" s="35" t="s">
        <v>416</v>
      </c>
      <c r="DW12" s="9"/>
      <c r="DX12" s="10"/>
      <c r="DY12" s="36" t="s">
        <v>417</v>
      </c>
      <c r="DZ12" s="9"/>
      <c r="EA12" s="10"/>
      <c r="EB12" s="36" t="s">
        <v>418</v>
      </c>
      <c r="EC12" s="9"/>
      <c r="ED12" s="10"/>
      <c r="EE12" s="36" t="s">
        <v>419</v>
      </c>
      <c r="EF12" s="9"/>
      <c r="EG12" s="10"/>
      <c r="EH12" s="36" t="s">
        <v>420</v>
      </c>
      <c r="EI12" s="9"/>
      <c r="EJ12" s="10"/>
      <c r="EK12" s="36" t="s">
        <v>421</v>
      </c>
      <c r="EL12" s="9"/>
      <c r="EM12" s="10"/>
      <c r="EN12" s="36" t="s">
        <v>422</v>
      </c>
      <c r="EO12" s="9"/>
      <c r="EP12" s="10"/>
      <c r="EQ12" s="35" t="s">
        <v>423</v>
      </c>
      <c r="ER12" s="9"/>
      <c r="ES12" s="10"/>
      <c r="ET12" s="35" t="s">
        <v>424</v>
      </c>
      <c r="EU12" s="9"/>
      <c r="EV12" s="10"/>
      <c r="EW12" s="35" t="s">
        <v>425</v>
      </c>
      <c r="EX12" s="9"/>
      <c r="EY12" s="10"/>
      <c r="EZ12" s="35" t="s">
        <v>426</v>
      </c>
      <c r="FA12" s="9"/>
      <c r="FB12" s="10"/>
      <c r="FC12" s="35" t="s">
        <v>427</v>
      </c>
      <c r="FD12" s="9"/>
      <c r="FE12" s="10"/>
      <c r="FF12" s="35" t="s">
        <v>428</v>
      </c>
      <c r="FG12" s="9"/>
      <c r="FH12" s="10"/>
      <c r="FI12" s="36" t="s">
        <v>429</v>
      </c>
      <c r="FJ12" s="9"/>
      <c r="FK12" s="10"/>
      <c r="FL12" s="36" t="s">
        <v>430</v>
      </c>
      <c r="FM12" s="9"/>
      <c r="FN12" s="10"/>
      <c r="FO12" s="36" t="s">
        <v>431</v>
      </c>
      <c r="FP12" s="9"/>
      <c r="FQ12" s="10"/>
      <c r="FR12" s="36" t="s">
        <v>432</v>
      </c>
      <c r="FS12" s="9"/>
      <c r="FT12" s="10"/>
      <c r="FU12" s="36" t="s">
        <v>433</v>
      </c>
      <c r="FV12" s="9"/>
      <c r="FW12" s="10"/>
      <c r="FX12" s="36" t="s">
        <v>434</v>
      </c>
      <c r="FY12" s="9"/>
      <c r="FZ12" s="10"/>
      <c r="GA12" s="35" t="s">
        <v>435</v>
      </c>
      <c r="GB12" s="9"/>
      <c r="GC12" s="10"/>
      <c r="GD12" s="35" t="s">
        <v>436</v>
      </c>
      <c r="GE12" s="9"/>
      <c r="GF12" s="10"/>
      <c r="GG12" s="35" t="s">
        <v>437</v>
      </c>
      <c r="GH12" s="9"/>
      <c r="GI12" s="10"/>
      <c r="GJ12" s="35" t="s">
        <v>438</v>
      </c>
      <c r="GK12" s="9"/>
      <c r="GL12" s="10"/>
      <c r="GM12" s="35" t="s">
        <v>439</v>
      </c>
      <c r="GN12" s="9"/>
      <c r="GO12" s="10"/>
      <c r="GP12" s="35" t="s">
        <v>440</v>
      </c>
      <c r="GQ12" s="9"/>
      <c r="GR12" s="10"/>
    </row>
    <row r="13" ht="130.5" customHeight="1">
      <c r="A13" s="37"/>
      <c r="B13" s="37"/>
      <c r="C13" s="38" t="s">
        <v>441</v>
      </c>
      <c r="D13" s="38" t="s">
        <v>442</v>
      </c>
      <c r="E13" s="38" t="s">
        <v>443</v>
      </c>
      <c r="F13" s="38" t="s">
        <v>444</v>
      </c>
      <c r="G13" s="38" t="s">
        <v>445</v>
      </c>
      <c r="H13" s="38" t="s">
        <v>446</v>
      </c>
      <c r="I13" s="38" t="s">
        <v>447</v>
      </c>
      <c r="J13" s="38" t="s">
        <v>448</v>
      </c>
      <c r="K13" s="38" t="s">
        <v>449</v>
      </c>
      <c r="L13" s="38" t="s">
        <v>450</v>
      </c>
      <c r="M13" s="38" t="s">
        <v>451</v>
      </c>
      <c r="N13" s="38" t="s">
        <v>452</v>
      </c>
      <c r="O13" s="38" t="s">
        <v>453</v>
      </c>
      <c r="P13" s="38" t="s">
        <v>454</v>
      </c>
      <c r="Q13" s="38" t="s">
        <v>455</v>
      </c>
      <c r="R13" s="38" t="s">
        <v>456</v>
      </c>
      <c r="S13" s="38" t="s">
        <v>457</v>
      </c>
      <c r="T13" s="38" t="s">
        <v>458</v>
      </c>
      <c r="U13" s="38" t="s">
        <v>459</v>
      </c>
      <c r="V13" s="38" t="s">
        <v>460</v>
      </c>
      <c r="W13" s="38" t="s">
        <v>461</v>
      </c>
      <c r="X13" s="38" t="s">
        <v>207</v>
      </c>
      <c r="Y13" s="38" t="s">
        <v>462</v>
      </c>
      <c r="Z13" s="38" t="s">
        <v>209</v>
      </c>
      <c r="AA13" s="38" t="s">
        <v>463</v>
      </c>
      <c r="AB13" s="38" t="s">
        <v>464</v>
      </c>
      <c r="AC13" s="38" t="s">
        <v>465</v>
      </c>
      <c r="AD13" s="38" t="s">
        <v>466</v>
      </c>
      <c r="AE13" s="38" t="s">
        <v>467</v>
      </c>
      <c r="AF13" s="38" t="s">
        <v>468</v>
      </c>
      <c r="AG13" s="38" t="s">
        <v>469</v>
      </c>
      <c r="AH13" s="38" t="s">
        <v>470</v>
      </c>
      <c r="AI13" s="38" t="s">
        <v>471</v>
      </c>
      <c r="AJ13" s="38" t="s">
        <v>171</v>
      </c>
      <c r="AK13" s="38" t="s">
        <v>472</v>
      </c>
      <c r="AL13" s="38" t="s">
        <v>473</v>
      </c>
      <c r="AM13" s="38" t="s">
        <v>474</v>
      </c>
      <c r="AN13" s="38" t="s">
        <v>475</v>
      </c>
      <c r="AO13" s="38" t="s">
        <v>476</v>
      </c>
      <c r="AP13" s="38" t="s">
        <v>477</v>
      </c>
      <c r="AQ13" s="38" t="s">
        <v>478</v>
      </c>
      <c r="AR13" s="38" t="s">
        <v>479</v>
      </c>
      <c r="AS13" s="38" t="s">
        <v>480</v>
      </c>
      <c r="AT13" s="38" t="s">
        <v>481</v>
      </c>
      <c r="AU13" s="38" t="s">
        <v>482</v>
      </c>
      <c r="AV13" s="38" t="s">
        <v>483</v>
      </c>
      <c r="AW13" s="38" t="s">
        <v>484</v>
      </c>
      <c r="AX13" s="38" t="s">
        <v>485</v>
      </c>
      <c r="AY13" s="38" t="s">
        <v>486</v>
      </c>
      <c r="AZ13" s="38" t="s">
        <v>487</v>
      </c>
      <c r="BA13" s="38" t="s">
        <v>488</v>
      </c>
      <c r="BB13" s="38" t="s">
        <v>489</v>
      </c>
      <c r="BC13" s="38" t="s">
        <v>490</v>
      </c>
      <c r="BD13" s="38" t="s">
        <v>491</v>
      </c>
      <c r="BE13" s="39" t="s">
        <v>177</v>
      </c>
      <c r="BF13" s="39" t="s">
        <v>148</v>
      </c>
      <c r="BG13" s="39" t="s">
        <v>492</v>
      </c>
      <c r="BH13" s="39" t="s">
        <v>493</v>
      </c>
      <c r="BI13" s="39" t="s">
        <v>494</v>
      </c>
      <c r="BJ13" s="39" t="s">
        <v>495</v>
      </c>
      <c r="BK13" s="39" t="s">
        <v>496</v>
      </c>
      <c r="BL13" s="39" t="s">
        <v>497</v>
      </c>
      <c r="BM13" s="39" t="s">
        <v>179</v>
      </c>
      <c r="BN13" s="39" t="s">
        <v>498</v>
      </c>
      <c r="BO13" s="39" t="s">
        <v>499</v>
      </c>
      <c r="BP13" s="39" t="s">
        <v>500</v>
      </c>
      <c r="BQ13" s="39" t="s">
        <v>397</v>
      </c>
      <c r="BR13" s="39" t="s">
        <v>501</v>
      </c>
      <c r="BS13" s="39" t="s">
        <v>502</v>
      </c>
      <c r="BT13" s="39" t="s">
        <v>398</v>
      </c>
      <c r="BU13" s="39" t="s">
        <v>503</v>
      </c>
      <c r="BV13" s="39" t="s">
        <v>504</v>
      </c>
      <c r="BW13" s="38" t="s">
        <v>505</v>
      </c>
      <c r="BX13" s="38" t="s">
        <v>506</v>
      </c>
      <c r="BY13" s="38" t="s">
        <v>507</v>
      </c>
      <c r="BZ13" s="38" t="s">
        <v>198</v>
      </c>
      <c r="CA13" s="38" t="s">
        <v>508</v>
      </c>
      <c r="CB13" s="38" t="s">
        <v>509</v>
      </c>
      <c r="CC13" s="39" t="s">
        <v>510</v>
      </c>
      <c r="CD13" s="39" t="s">
        <v>511</v>
      </c>
      <c r="CE13" s="39" t="s">
        <v>512</v>
      </c>
      <c r="CF13" s="38" t="s">
        <v>513</v>
      </c>
      <c r="CG13" s="38" t="s">
        <v>514</v>
      </c>
      <c r="CH13" s="38" t="s">
        <v>515</v>
      </c>
      <c r="CI13" s="38" t="s">
        <v>516</v>
      </c>
      <c r="CJ13" s="38" t="s">
        <v>517</v>
      </c>
      <c r="CK13" s="38" t="s">
        <v>518</v>
      </c>
      <c r="CL13" s="38" t="s">
        <v>404</v>
      </c>
      <c r="CM13" s="38" t="s">
        <v>519</v>
      </c>
      <c r="CN13" s="38" t="s">
        <v>520</v>
      </c>
      <c r="CO13" s="39" t="s">
        <v>521</v>
      </c>
      <c r="CP13" s="39" t="s">
        <v>522</v>
      </c>
      <c r="CQ13" s="39" t="s">
        <v>523</v>
      </c>
      <c r="CR13" s="39" t="s">
        <v>524</v>
      </c>
      <c r="CS13" s="39" t="s">
        <v>525</v>
      </c>
      <c r="CT13" s="39" t="s">
        <v>526</v>
      </c>
      <c r="CU13" s="39" t="s">
        <v>527</v>
      </c>
      <c r="CV13" s="39" t="s">
        <v>528</v>
      </c>
      <c r="CW13" s="39" t="s">
        <v>529</v>
      </c>
      <c r="CX13" s="39" t="s">
        <v>530</v>
      </c>
      <c r="CY13" s="39" t="s">
        <v>531</v>
      </c>
      <c r="CZ13" s="39" t="s">
        <v>532</v>
      </c>
      <c r="DA13" s="39" t="s">
        <v>409</v>
      </c>
      <c r="DB13" s="39" t="s">
        <v>533</v>
      </c>
      <c r="DC13" s="39" t="s">
        <v>534</v>
      </c>
      <c r="DD13" s="39" t="s">
        <v>535</v>
      </c>
      <c r="DE13" s="39" t="s">
        <v>536</v>
      </c>
      <c r="DF13" s="39" t="s">
        <v>537</v>
      </c>
      <c r="DG13" s="38" t="s">
        <v>538</v>
      </c>
      <c r="DH13" s="38" t="s">
        <v>539</v>
      </c>
      <c r="DI13" s="38" t="s">
        <v>540</v>
      </c>
      <c r="DJ13" s="38" t="s">
        <v>541</v>
      </c>
      <c r="DK13" s="38" t="s">
        <v>542</v>
      </c>
      <c r="DL13" s="38" t="s">
        <v>543</v>
      </c>
      <c r="DM13" s="38" t="s">
        <v>544</v>
      </c>
      <c r="DN13" s="38" t="s">
        <v>545</v>
      </c>
      <c r="DO13" s="38" t="s">
        <v>546</v>
      </c>
      <c r="DP13" s="38" t="s">
        <v>547</v>
      </c>
      <c r="DQ13" s="38" t="s">
        <v>548</v>
      </c>
      <c r="DR13" s="38" t="s">
        <v>549</v>
      </c>
      <c r="DS13" s="38" t="s">
        <v>550</v>
      </c>
      <c r="DT13" s="38" t="s">
        <v>551</v>
      </c>
      <c r="DU13" s="38" t="s">
        <v>552</v>
      </c>
      <c r="DV13" s="38" t="s">
        <v>416</v>
      </c>
      <c r="DW13" s="38" t="s">
        <v>553</v>
      </c>
      <c r="DX13" s="38" t="s">
        <v>554</v>
      </c>
      <c r="DY13" s="38" t="s">
        <v>417</v>
      </c>
      <c r="DZ13" s="38" t="s">
        <v>555</v>
      </c>
      <c r="EA13" s="38" t="s">
        <v>556</v>
      </c>
      <c r="EB13" s="38" t="s">
        <v>557</v>
      </c>
      <c r="EC13" s="38" t="s">
        <v>558</v>
      </c>
      <c r="ED13" s="38" t="s">
        <v>559</v>
      </c>
      <c r="EE13" s="38" t="s">
        <v>560</v>
      </c>
      <c r="EF13" s="38" t="s">
        <v>561</v>
      </c>
      <c r="EG13" s="38" t="s">
        <v>562</v>
      </c>
      <c r="EH13" s="38" t="s">
        <v>563</v>
      </c>
      <c r="EI13" s="38" t="s">
        <v>564</v>
      </c>
      <c r="EJ13" s="38" t="s">
        <v>565</v>
      </c>
      <c r="EK13" s="38" t="s">
        <v>566</v>
      </c>
      <c r="EL13" s="38" t="s">
        <v>567</v>
      </c>
      <c r="EM13" s="38" t="s">
        <v>568</v>
      </c>
      <c r="EN13" s="38" t="s">
        <v>422</v>
      </c>
      <c r="EO13" s="38" t="s">
        <v>569</v>
      </c>
      <c r="EP13" s="38" t="s">
        <v>570</v>
      </c>
      <c r="EQ13" s="38" t="s">
        <v>571</v>
      </c>
      <c r="ER13" s="38" t="s">
        <v>572</v>
      </c>
      <c r="ES13" s="38" t="s">
        <v>573</v>
      </c>
      <c r="ET13" s="38" t="s">
        <v>574</v>
      </c>
      <c r="EU13" s="38" t="s">
        <v>575</v>
      </c>
      <c r="EV13" s="38" t="s">
        <v>576</v>
      </c>
      <c r="EW13" s="38" t="s">
        <v>425</v>
      </c>
      <c r="EX13" s="38" t="s">
        <v>577</v>
      </c>
      <c r="EY13" s="38" t="s">
        <v>578</v>
      </c>
      <c r="EZ13" s="38" t="s">
        <v>579</v>
      </c>
      <c r="FA13" s="38" t="s">
        <v>580</v>
      </c>
      <c r="FB13" s="38" t="s">
        <v>581</v>
      </c>
      <c r="FC13" s="38" t="s">
        <v>582</v>
      </c>
      <c r="FD13" s="38" t="s">
        <v>583</v>
      </c>
      <c r="FE13" s="38" t="s">
        <v>584</v>
      </c>
      <c r="FF13" s="38" t="s">
        <v>585</v>
      </c>
      <c r="FG13" s="38" t="s">
        <v>586</v>
      </c>
      <c r="FH13" s="38" t="s">
        <v>587</v>
      </c>
      <c r="FI13" s="39" t="s">
        <v>588</v>
      </c>
      <c r="FJ13" s="39" t="s">
        <v>589</v>
      </c>
      <c r="FK13" s="39" t="s">
        <v>590</v>
      </c>
      <c r="FL13" s="39" t="s">
        <v>591</v>
      </c>
      <c r="FM13" s="39" t="s">
        <v>592</v>
      </c>
      <c r="FN13" s="39" t="s">
        <v>593</v>
      </c>
      <c r="FO13" s="39" t="s">
        <v>594</v>
      </c>
      <c r="FP13" s="39" t="s">
        <v>595</v>
      </c>
      <c r="FQ13" s="39" t="s">
        <v>596</v>
      </c>
      <c r="FR13" s="39" t="s">
        <v>597</v>
      </c>
      <c r="FS13" s="39" t="s">
        <v>598</v>
      </c>
      <c r="FT13" s="39" t="s">
        <v>599</v>
      </c>
      <c r="FU13" s="39" t="s">
        <v>204</v>
      </c>
      <c r="FV13" s="39" t="s">
        <v>600</v>
      </c>
      <c r="FW13" s="39" t="s">
        <v>601</v>
      </c>
      <c r="FX13" s="39" t="s">
        <v>602</v>
      </c>
      <c r="FY13" s="39" t="s">
        <v>603</v>
      </c>
      <c r="FZ13" s="39" t="s">
        <v>604</v>
      </c>
      <c r="GA13" s="38" t="s">
        <v>605</v>
      </c>
      <c r="GB13" s="38" t="s">
        <v>606</v>
      </c>
      <c r="GC13" s="38" t="s">
        <v>607</v>
      </c>
      <c r="GD13" s="38" t="s">
        <v>608</v>
      </c>
      <c r="GE13" s="38" t="s">
        <v>609</v>
      </c>
      <c r="GF13" s="38" t="s">
        <v>610</v>
      </c>
      <c r="GG13" s="38" t="s">
        <v>611</v>
      </c>
      <c r="GH13" s="38" t="s">
        <v>612</v>
      </c>
      <c r="GI13" s="38" t="s">
        <v>613</v>
      </c>
      <c r="GJ13" s="38" t="s">
        <v>614</v>
      </c>
      <c r="GK13" s="38" t="s">
        <v>615</v>
      </c>
      <c r="GL13" s="38" t="s">
        <v>616</v>
      </c>
      <c r="GM13" s="38" t="s">
        <v>617</v>
      </c>
      <c r="GN13" s="38" t="s">
        <v>618</v>
      </c>
      <c r="GO13" s="38" t="s">
        <v>619</v>
      </c>
      <c r="GP13" s="38" t="s">
        <v>620</v>
      </c>
      <c r="GQ13" s="38" t="s">
        <v>621</v>
      </c>
      <c r="GR13" s="38" t="s">
        <v>622</v>
      </c>
    </row>
    <row r="14">
      <c r="A14" s="63">
        <v>1.0</v>
      </c>
      <c r="B14" s="41" t="s">
        <v>623</v>
      </c>
      <c r="C14" s="42">
        <v>1.0</v>
      </c>
      <c r="D14" s="42"/>
      <c r="E14" s="42"/>
      <c r="F14" s="43">
        <v>1.0</v>
      </c>
      <c r="G14" s="43"/>
      <c r="H14" s="43"/>
      <c r="I14" s="43">
        <v>1.0</v>
      </c>
      <c r="J14" s="43"/>
      <c r="K14" s="43"/>
      <c r="L14" s="43">
        <v>1.0</v>
      </c>
      <c r="M14" s="43"/>
      <c r="N14" s="43"/>
      <c r="O14" s="43">
        <v>1.0</v>
      </c>
      <c r="P14" s="43"/>
      <c r="Q14" s="43"/>
      <c r="R14" s="43">
        <v>1.0</v>
      </c>
      <c r="S14" s="43"/>
      <c r="T14" s="43"/>
      <c r="U14" s="43">
        <v>1.0</v>
      </c>
      <c r="V14" s="43"/>
      <c r="W14" s="43"/>
      <c r="X14" s="43">
        <v>1.0</v>
      </c>
      <c r="Y14" s="43"/>
      <c r="Z14" s="43"/>
      <c r="AA14" s="43">
        <v>1.0</v>
      </c>
      <c r="AB14" s="43"/>
      <c r="AC14" s="43"/>
      <c r="AD14" s="43">
        <v>1.0</v>
      </c>
      <c r="AE14" s="43"/>
      <c r="AF14" s="43"/>
      <c r="AG14" s="27">
        <v>1.0</v>
      </c>
      <c r="AH14" s="27"/>
      <c r="AI14" s="27"/>
      <c r="AJ14" s="27">
        <v>1.0</v>
      </c>
      <c r="AK14" s="27"/>
      <c r="AL14" s="27"/>
      <c r="AM14" s="27">
        <v>1.0</v>
      </c>
      <c r="AN14" s="27"/>
      <c r="AO14" s="27"/>
      <c r="AP14" s="27">
        <v>1.0</v>
      </c>
      <c r="AQ14" s="27"/>
      <c r="AR14" s="27"/>
      <c r="AS14" s="27">
        <v>1.0</v>
      </c>
      <c r="AT14" s="27"/>
      <c r="AU14" s="27"/>
      <c r="AV14" s="27">
        <v>1.0</v>
      </c>
      <c r="AW14" s="27"/>
      <c r="AX14" s="27"/>
      <c r="AY14" s="27">
        <v>1.0</v>
      </c>
      <c r="AZ14" s="27"/>
      <c r="BA14" s="27"/>
      <c r="BB14" s="27">
        <v>1.0</v>
      </c>
      <c r="BC14" s="27"/>
      <c r="BD14" s="27"/>
      <c r="BE14" s="27">
        <v>1.0</v>
      </c>
      <c r="BF14" s="27"/>
      <c r="BG14" s="27"/>
      <c r="BH14" s="27">
        <v>1.0</v>
      </c>
      <c r="BI14" s="27"/>
      <c r="BJ14" s="27"/>
      <c r="BK14" s="27">
        <v>1.0</v>
      </c>
      <c r="BL14" s="27"/>
      <c r="BM14" s="27"/>
      <c r="BN14" s="27">
        <v>1.0</v>
      </c>
      <c r="BO14" s="27"/>
      <c r="BP14" s="64"/>
      <c r="BQ14" s="27">
        <v>1.0</v>
      </c>
      <c r="BR14" s="27"/>
      <c r="BS14" s="27"/>
      <c r="BT14" s="27">
        <v>1.0</v>
      </c>
      <c r="BU14" s="27"/>
      <c r="BV14" s="27"/>
      <c r="BW14" s="43">
        <v>1.0</v>
      </c>
      <c r="BX14" s="43"/>
      <c r="BY14" s="43"/>
      <c r="BZ14" s="26">
        <v>1.0</v>
      </c>
      <c r="CA14" s="27"/>
      <c r="CB14" s="27"/>
      <c r="CC14" s="27">
        <v>1.0</v>
      </c>
      <c r="CD14" s="27"/>
      <c r="CE14" s="27"/>
      <c r="CF14" s="27">
        <v>1.0</v>
      </c>
      <c r="CG14" s="27"/>
      <c r="CH14" s="27"/>
      <c r="CI14" s="27">
        <v>1.0</v>
      </c>
      <c r="CJ14" s="27"/>
      <c r="CK14" s="27"/>
      <c r="CL14" s="27">
        <v>1.0</v>
      </c>
      <c r="CM14" s="27"/>
      <c r="CN14" s="27"/>
      <c r="CO14" s="27">
        <v>1.0</v>
      </c>
      <c r="CP14" s="27"/>
      <c r="CQ14" s="27"/>
      <c r="CR14" s="27">
        <v>1.0</v>
      </c>
      <c r="CS14" s="27"/>
      <c r="CT14" s="27"/>
      <c r="CU14" s="27">
        <v>1.0</v>
      </c>
      <c r="CV14" s="27"/>
      <c r="CW14" s="27"/>
      <c r="CX14" s="27">
        <v>1.0</v>
      </c>
      <c r="CY14" s="27"/>
      <c r="CZ14" s="27"/>
      <c r="DA14" s="27">
        <v>1.0</v>
      </c>
      <c r="DB14" s="27"/>
      <c r="DC14" s="27"/>
      <c r="DD14" s="26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>
        <v>1.0</v>
      </c>
      <c r="DQ14" s="27"/>
      <c r="DR14" s="27"/>
      <c r="DS14" s="27">
        <v>1.0</v>
      </c>
      <c r="DT14" s="27"/>
      <c r="DU14" s="27"/>
      <c r="DV14" s="27">
        <v>1.0</v>
      </c>
      <c r="DW14" s="27"/>
      <c r="DX14" s="27"/>
      <c r="DY14" s="27">
        <v>1.0</v>
      </c>
      <c r="DZ14" s="27"/>
      <c r="EA14" s="27"/>
      <c r="EB14" s="27">
        <v>1.0</v>
      </c>
      <c r="EC14" s="27"/>
      <c r="ED14" s="27"/>
      <c r="EE14" s="27">
        <v>1.0</v>
      </c>
      <c r="EF14" s="27"/>
      <c r="EG14" s="27"/>
      <c r="EH14" s="27">
        <v>1.0</v>
      </c>
      <c r="EI14" s="27"/>
      <c r="EJ14" s="27"/>
      <c r="EK14" s="27">
        <v>1.0</v>
      </c>
      <c r="EL14" s="27"/>
      <c r="EM14" s="27"/>
      <c r="EN14" s="27">
        <v>1.0</v>
      </c>
      <c r="EO14" s="27"/>
      <c r="EP14" s="27"/>
      <c r="EQ14" s="27">
        <v>1.0</v>
      </c>
      <c r="ER14" s="27"/>
      <c r="ES14" s="27"/>
      <c r="ET14" s="27">
        <v>1.0</v>
      </c>
      <c r="EU14" s="27"/>
      <c r="EV14" s="27"/>
      <c r="EW14" s="27">
        <v>1.0</v>
      </c>
      <c r="EX14" s="27"/>
      <c r="EY14" s="27"/>
      <c r="EZ14" s="27">
        <v>1.0</v>
      </c>
      <c r="FA14" s="27"/>
      <c r="FB14" s="27"/>
      <c r="FC14" s="27">
        <v>1.0</v>
      </c>
      <c r="FD14" s="27"/>
      <c r="FE14" s="27"/>
      <c r="FF14" s="27">
        <v>1.0</v>
      </c>
      <c r="FG14" s="65"/>
      <c r="FH14" s="27"/>
      <c r="FI14" s="27">
        <v>1.0</v>
      </c>
      <c r="FJ14" s="27"/>
      <c r="FK14" s="27"/>
      <c r="FL14" s="27">
        <v>1.0</v>
      </c>
      <c r="FM14" s="27"/>
      <c r="FN14" s="27"/>
      <c r="FO14" s="27">
        <v>1.0</v>
      </c>
      <c r="FP14" s="27"/>
      <c r="FQ14" s="27"/>
      <c r="FR14" s="27">
        <v>1.0</v>
      </c>
      <c r="FS14" s="27"/>
      <c r="FT14" s="27"/>
      <c r="FU14" s="27">
        <v>1.0</v>
      </c>
      <c r="FV14" s="27"/>
      <c r="FW14" s="27"/>
      <c r="FX14" s="27">
        <v>1.0</v>
      </c>
      <c r="FY14" s="27"/>
      <c r="FZ14" s="27"/>
      <c r="GA14" s="27"/>
      <c r="GB14" s="27">
        <v>1.0</v>
      </c>
      <c r="GC14" s="27"/>
      <c r="GD14" s="27">
        <v>1.0</v>
      </c>
      <c r="GE14" s="27"/>
      <c r="GF14" s="27"/>
      <c r="GG14" s="27">
        <v>1.0</v>
      </c>
      <c r="GH14" s="27"/>
      <c r="GI14" s="27"/>
      <c r="GJ14" s="27">
        <v>1.0</v>
      </c>
      <c r="GK14" s="27"/>
      <c r="GL14" s="27"/>
      <c r="GM14" s="27">
        <v>1.0</v>
      </c>
      <c r="GN14" s="27"/>
      <c r="GO14" s="27"/>
      <c r="GP14" s="27">
        <v>1.0</v>
      </c>
      <c r="GQ14" s="27"/>
      <c r="GR14" s="27"/>
      <c r="GS14" s="27">
        <v>1.0</v>
      </c>
      <c r="GT14" s="27"/>
      <c r="GU14" s="27"/>
      <c r="GV14" s="27">
        <v>1.0</v>
      </c>
      <c r="GW14" s="27"/>
      <c r="GX14" s="27"/>
      <c r="GY14" s="27">
        <v>1.0</v>
      </c>
      <c r="GZ14" s="27"/>
      <c r="HA14" s="27"/>
      <c r="HB14" s="27">
        <v>1.0</v>
      </c>
      <c r="HC14" s="27"/>
      <c r="HD14" s="27"/>
      <c r="HE14" s="27">
        <v>1.0</v>
      </c>
      <c r="HF14" s="27"/>
      <c r="HG14" s="27"/>
      <c r="HH14" s="27">
        <v>1.0</v>
      </c>
      <c r="HI14" s="27"/>
      <c r="HJ14" s="27"/>
      <c r="HK14" s="27"/>
      <c r="HL14" s="27">
        <v>1.0</v>
      </c>
      <c r="HM14" s="27"/>
      <c r="HN14" s="27">
        <v>1.0</v>
      </c>
      <c r="HO14" s="27"/>
      <c r="HP14" s="27"/>
      <c r="HQ14" s="27">
        <v>1.0</v>
      </c>
      <c r="HR14" s="27"/>
      <c r="HS14" s="27"/>
      <c r="HT14" s="27"/>
      <c r="HU14" s="27">
        <v>1.0</v>
      </c>
      <c r="HV14" s="27"/>
      <c r="HW14" s="27">
        <v>1.0</v>
      </c>
      <c r="HX14" s="27"/>
      <c r="HY14" s="27"/>
      <c r="HZ14" s="27">
        <v>1.0</v>
      </c>
      <c r="IA14" s="27"/>
      <c r="IB14" s="27"/>
      <c r="IC14" s="27">
        <v>1.0</v>
      </c>
      <c r="ID14" s="27"/>
      <c r="IE14" s="27"/>
      <c r="IF14" s="27">
        <v>1.0</v>
      </c>
      <c r="IG14" s="27"/>
      <c r="IH14" s="27"/>
      <c r="II14" s="27">
        <v>1.0</v>
      </c>
      <c r="IJ14" s="27"/>
      <c r="IK14" s="27"/>
      <c r="IL14" s="27">
        <v>1.0</v>
      </c>
      <c r="IM14" s="27"/>
      <c r="IN14" s="27"/>
      <c r="IO14" s="27">
        <v>1.0</v>
      </c>
      <c r="IP14" s="27"/>
      <c r="IQ14" s="27"/>
      <c r="IR14" s="27">
        <v>1.0</v>
      </c>
      <c r="IS14" s="27"/>
      <c r="IT14" s="27"/>
    </row>
    <row r="15">
      <c r="A15" s="63">
        <v>2.0</v>
      </c>
      <c r="B15" s="66" t="s">
        <v>624</v>
      </c>
      <c r="C15" s="24">
        <v>1.0</v>
      </c>
      <c r="D15" s="24"/>
      <c r="E15" s="24"/>
      <c r="F15" s="44"/>
      <c r="G15" s="44"/>
      <c r="H15" s="44">
        <v>1.0</v>
      </c>
      <c r="I15" s="44">
        <v>1.0</v>
      </c>
      <c r="J15" s="44"/>
      <c r="K15" s="44"/>
      <c r="L15" s="44">
        <v>1.0</v>
      </c>
      <c r="M15" s="44"/>
      <c r="N15" s="44"/>
      <c r="O15" s="44">
        <v>1.0</v>
      </c>
      <c r="P15" s="44"/>
      <c r="Q15" s="44"/>
      <c r="R15" s="44">
        <v>1.0</v>
      </c>
      <c r="S15" s="44"/>
      <c r="T15" s="44"/>
      <c r="U15" s="44">
        <v>1.0</v>
      </c>
      <c r="V15" s="44"/>
      <c r="W15" s="44"/>
      <c r="X15" s="44">
        <v>1.0</v>
      </c>
      <c r="Y15" s="44"/>
      <c r="Z15" s="44"/>
      <c r="AA15" s="44">
        <v>1.0</v>
      </c>
      <c r="AB15" s="44"/>
      <c r="AC15" s="44"/>
      <c r="AD15" s="44">
        <v>1.0</v>
      </c>
      <c r="AE15" s="44"/>
      <c r="AF15" s="44"/>
      <c r="AG15" s="25">
        <v>1.0</v>
      </c>
      <c r="AH15" s="25"/>
      <c r="AI15" s="25"/>
      <c r="AJ15" s="25"/>
      <c r="AK15" s="25"/>
      <c r="AL15" s="25">
        <v>1.0</v>
      </c>
      <c r="AM15" s="25">
        <v>1.0</v>
      </c>
      <c r="AN15" s="25"/>
      <c r="AO15" s="25"/>
      <c r="AP15" s="25">
        <v>1.0</v>
      </c>
      <c r="AQ15" s="25"/>
      <c r="AR15" s="25"/>
      <c r="AS15" s="25">
        <v>1.0</v>
      </c>
      <c r="AT15" s="25"/>
      <c r="AU15" s="25"/>
      <c r="AV15" s="25">
        <v>1.0</v>
      </c>
      <c r="AW15" s="25"/>
      <c r="AX15" s="25"/>
      <c r="AY15" s="25">
        <v>1.0</v>
      </c>
      <c r="AZ15" s="25"/>
      <c r="BA15" s="25"/>
      <c r="BB15" s="25">
        <v>1.0</v>
      </c>
      <c r="BC15" s="25"/>
      <c r="BD15" s="25"/>
      <c r="BE15" s="25">
        <v>1.0</v>
      </c>
      <c r="BF15" s="25"/>
      <c r="BG15" s="25"/>
      <c r="BH15" s="25">
        <v>1.0</v>
      </c>
      <c r="BI15" s="25"/>
      <c r="BJ15" s="25"/>
      <c r="BK15" s="25">
        <v>1.0</v>
      </c>
      <c r="BL15" s="25"/>
      <c r="BM15" s="25"/>
      <c r="BN15" s="25">
        <v>1.0</v>
      </c>
      <c r="BO15" s="25"/>
      <c r="BP15" s="45"/>
      <c r="BQ15" s="25">
        <v>1.0</v>
      </c>
      <c r="BR15" s="25"/>
      <c r="BS15" s="25"/>
      <c r="BT15" s="25">
        <v>1.0</v>
      </c>
      <c r="BU15" s="25"/>
      <c r="BV15" s="25"/>
      <c r="BW15" s="25">
        <v>1.0</v>
      </c>
      <c r="BX15" s="25"/>
      <c r="BY15" s="25"/>
      <c r="BZ15" s="25">
        <v>1.0</v>
      </c>
      <c r="CA15" s="25"/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>
        <v>1.0</v>
      </c>
      <c r="CP15" s="25"/>
      <c r="CQ15" s="25"/>
      <c r="CR15" s="25">
        <v>1.0</v>
      </c>
      <c r="CS15" s="25"/>
      <c r="CT15" s="25"/>
      <c r="CU15" s="25">
        <v>1.0</v>
      </c>
      <c r="CV15" s="25"/>
      <c r="CW15" s="25"/>
      <c r="CX15" s="25">
        <v>1.0</v>
      </c>
      <c r="CY15" s="25"/>
      <c r="CZ15" s="25"/>
      <c r="DA15" s="25">
        <v>1.0</v>
      </c>
      <c r="DB15" s="25"/>
      <c r="DC15" s="25"/>
      <c r="DD15" s="28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>
        <v>1.0</v>
      </c>
      <c r="DQ15" s="25"/>
      <c r="DR15" s="25"/>
      <c r="DS15" s="25">
        <v>1.0</v>
      </c>
      <c r="DT15" s="25"/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>
        <v>1.0</v>
      </c>
      <c r="FD15" s="25"/>
      <c r="FE15" s="25"/>
      <c r="FF15" s="25">
        <v>1.0</v>
      </c>
      <c r="FG15" s="25"/>
      <c r="FH15" s="25"/>
      <c r="FI15" s="25">
        <v>1.0</v>
      </c>
      <c r="FJ15" s="25"/>
      <c r="FK15" s="25"/>
      <c r="FL15" s="25">
        <v>1.0</v>
      </c>
      <c r="FM15" s="25"/>
      <c r="FN15" s="25"/>
      <c r="FO15" s="25">
        <v>1.0</v>
      </c>
      <c r="FP15" s="25"/>
      <c r="FQ15" s="25"/>
      <c r="FR15" s="25">
        <v>1.0</v>
      </c>
      <c r="FS15" s="25"/>
      <c r="FT15" s="25"/>
      <c r="FU15" s="25">
        <v>1.0</v>
      </c>
      <c r="FV15" s="25"/>
      <c r="FW15" s="25"/>
      <c r="FX15" s="25">
        <v>1.0</v>
      </c>
      <c r="FY15" s="25"/>
      <c r="FZ15" s="25"/>
      <c r="GA15" s="25">
        <v>1.0</v>
      </c>
      <c r="GB15" s="25"/>
      <c r="GC15" s="25"/>
      <c r="GD15" s="25">
        <v>1.0</v>
      </c>
      <c r="GE15" s="25"/>
      <c r="GF15" s="25"/>
      <c r="GG15" s="25">
        <v>1.0</v>
      </c>
      <c r="GH15" s="25"/>
      <c r="GI15" s="25"/>
      <c r="GJ15" s="25">
        <v>1.0</v>
      </c>
      <c r="GK15" s="25"/>
      <c r="GL15" s="25"/>
      <c r="GM15" s="25">
        <v>1.0</v>
      </c>
      <c r="GN15" s="25"/>
      <c r="GO15" s="25"/>
      <c r="GP15" s="25">
        <v>1.0</v>
      </c>
      <c r="GQ15" s="25"/>
      <c r="GR15" s="25"/>
      <c r="GS15" s="25">
        <v>1.0</v>
      </c>
      <c r="GT15" s="25"/>
      <c r="GU15" s="25"/>
      <c r="GV15" s="25">
        <v>1.0</v>
      </c>
      <c r="GW15" s="25"/>
      <c r="GX15" s="25"/>
      <c r="GY15" s="25">
        <v>1.0</v>
      </c>
      <c r="GZ15" s="25"/>
      <c r="HA15" s="25"/>
      <c r="HB15" s="25">
        <v>1.0</v>
      </c>
      <c r="HC15" s="25"/>
      <c r="HD15" s="25"/>
      <c r="HE15" s="25"/>
      <c r="HF15" s="25">
        <v>1.0</v>
      </c>
      <c r="HG15" s="25"/>
      <c r="HH15" s="25"/>
      <c r="HI15" s="25">
        <v>1.0</v>
      </c>
      <c r="HJ15" s="25"/>
      <c r="HK15" s="25"/>
      <c r="HL15" s="25">
        <v>1.0</v>
      </c>
      <c r="HM15" s="25"/>
      <c r="HN15" s="25"/>
      <c r="HO15" s="25">
        <v>1.0</v>
      </c>
      <c r="HP15" s="25"/>
      <c r="HQ15" s="25"/>
      <c r="HR15" s="25">
        <v>1.0</v>
      </c>
      <c r="HS15" s="25"/>
      <c r="HT15" s="25"/>
      <c r="HU15" s="25"/>
      <c r="HV15" s="25">
        <v>1.0</v>
      </c>
      <c r="HW15" s="25"/>
      <c r="HX15" s="25">
        <v>1.0</v>
      </c>
      <c r="HY15" s="25"/>
      <c r="HZ15" s="25">
        <v>1.0</v>
      </c>
      <c r="IA15" s="25"/>
      <c r="IB15" s="25"/>
      <c r="IC15" s="25">
        <v>1.0</v>
      </c>
      <c r="ID15" s="25"/>
      <c r="IE15" s="25"/>
      <c r="IF15" s="25">
        <v>1.0</v>
      </c>
      <c r="IG15" s="25"/>
      <c r="IH15" s="25"/>
      <c r="II15" s="25">
        <v>1.0</v>
      </c>
      <c r="IJ15" s="25"/>
      <c r="IK15" s="25"/>
      <c r="IL15" s="25">
        <v>1.0</v>
      </c>
      <c r="IM15" s="25"/>
      <c r="IN15" s="25"/>
      <c r="IO15" s="25">
        <v>1.0</v>
      </c>
      <c r="IP15" s="25"/>
      <c r="IQ15" s="25"/>
      <c r="IR15" s="25">
        <v>1.0</v>
      </c>
      <c r="IS15" s="25"/>
      <c r="IT15" s="25"/>
    </row>
    <row r="16">
      <c r="A16" s="40">
        <v>3.0</v>
      </c>
      <c r="B16" s="44" t="s">
        <v>625</v>
      </c>
      <c r="C16" s="24"/>
      <c r="D16" s="24"/>
      <c r="E16" s="24">
        <v>1.0</v>
      </c>
      <c r="F16" s="44"/>
      <c r="G16" s="44"/>
      <c r="H16" s="44">
        <v>1.0</v>
      </c>
      <c r="I16" s="44"/>
      <c r="J16" s="44"/>
      <c r="K16" s="44">
        <v>1.0</v>
      </c>
      <c r="L16" s="44"/>
      <c r="M16" s="44"/>
      <c r="N16" s="44">
        <v>1.0</v>
      </c>
      <c r="O16" s="44"/>
      <c r="P16" s="44"/>
      <c r="Q16" s="44">
        <v>1.0</v>
      </c>
      <c r="R16" s="44"/>
      <c r="S16" s="44"/>
      <c r="T16" s="44">
        <v>1.0</v>
      </c>
      <c r="U16" s="44"/>
      <c r="V16" s="44"/>
      <c r="W16" s="44">
        <v>1.0</v>
      </c>
      <c r="X16" s="44"/>
      <c r="Y16" s="44"/>
      <c r="Z16" s="44">
        <v>1.0</v>
      </c>
      <c r="AA16" s="44"/>
      <c r="AB16" s="44"/>
      <c r="AC16" s="44">
        <v>1.0</v>
      </c>
      <c r="AD16" s="44"/>
      <c r="AE16" s="44"/>
      <c r="AF16" s="44">
        <v>1.0</v>
      </c>
      <c r="AG16" s="25"/>
      <c r="AH16" s="25"/>
      <c r="AI16" s="25">
        <v>1.0</v>
      </c>
      <c r="AJ16" s="25"/>
      <c r="AK16" s="25"/>
      <c r="AL16" s="25">
        <v>1.0</v>
      </c>
      <c r="AM16" s="25"/>
      <c r="AN16" s="25"/>
      <c r="AO16" s="25">
        <v>1.0</v>
      </c>
      <c r="AP16" s="25"/>
      <c r="AQ16" s="25"/>
      <c r="AR16" s="25">
        <v>1.0</v>
      </c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/>
      <c r="BJ16" s="25">
        <v>1.0</v>
      </c>
      <c r="BK16" s="25"/>
      <c r="BL16" s="25"/>
      <c r="BM16" s="25">
        <v>1.0</v>
      </c>
      <c r="BN16" s="25"/>
      <c r="BO16" s="25"/>
      <c r="BP16" s="45">
        <v>1.0</v>
      </c>
      <c r="BQ16" s="25"/>
      <c r="BR16" s="25"/>
      <c r="BS16" s="25">
        <v>1.0</v>
      </c>
      <c r="BT16" s="25"/>
      <c r="BU16" s="25"/>
      <c r="BV16" s="25">
        <v>1.0</v>
      </c>
      <c r="BW16" s="27"/>
      <c r="BX16" s="27"/>
      <c r="BY16" s="27">
        <v>1.0</v>
      </c>
      <c r="BZ16" s="25"/>
      <c r="CA16" s="25"/>
      <c r="CB16" s="25">
        <v>1.0</v>
      </c>
      <c r="CC16" s="25"/>
      <c r="CD16" s="25"/>
      <c r="CE16" s="25">
        <v>1.0</v>
      </c>
      <c r="CF16" s="25"/>
      <c r="CG16" s="25"/>
      <c r="CH16" s="25">
        <v>1.0</v>
      </c>
      <c r="CI16" s="25"/>
      <c r="CJ16" s="25"/>
      <c r="CK16" s="25">
        <v>1.0</v>
      </c>
      <c r="CL16" s="25"/>
      <c r="CM16" s="25"/>
      <c r="CN16" s="25">
        <v>1.0</v>
      </c>
      <c r="CO16" s="25"/>
      <c r="CP16" s="25"/>
      <c r="CQ16" s="25">
        <v>1.0</v>
      </c>
      <c r="CR16" s="25"/>
      <c r="CS16" s="25"/>
      <c r="CT16" s="25">
        <v>1.0</v>
      </c>
      <c r="CU16" s="25"/>
      <c r="CV16" s="25"/>
      <c r="CW16" s="25">
        <v>1.0</v>
      </c>
      <c r="CX16" s="25"/>
      <c r="CY16" s="25"/>
      <c r="CZ16" s="25">
        <v>1.0</v>
      </c>
      <c r="DA16" s="25"/>
      <c r="DB16" s="25"/>
      <c r="DC16" s="25">
        <v>1.0</v>
      </c>
      <c r="DD16" s="28"/>
      <c r="DE16" s="25"/>
      <c r="DF16" s="25">
        <v>1.0</v>
      </c>
      <c r="DG16" s="25"/>
      <c r="DH16" s="25"/>
      <c r="DI16" s="25">
        <v>1.0</v>
      </c>
      <c r="DJ16" s="25"/>
      <c r="DK16" s="25"/>
      <c r="DL16" s="25">
        <v>1.0</v>
      </c>
      <c r="DM16" s="25"/>
      <c r="DN16" s="25"/>
      <c r="DO16" s="25">
        <v>1.0</v>
      </c>
      <c r="DP16" s="25"/>
      <c r="DQ16" s="25"/>
      <c r="DR16" s="25">
        <v>1.0</v>
      </c>
      <c r="DS16" s="25"/>
      <c r="DT16" s="25"/>
      <c r="DU16" s="25">
        <v>1.0</v>
      </c>
      <c r="DV16" s="25"/>
      <c r="DW16" s="25"/>
      <c r="DX16" s="25">
        <v>1.0</v>
      </c>
      <c r="DY16" s="25"/>
      <c r="DZ16" s="25"/>
      <c r="EA16" s="25">
        <v>1.0</v>
      </c>
      <c r="EB16" s="25"/>
      <c r="EC16" s="25"/>
      <c r="ED16" s="25">
        <v>1.0</v>
      </c>
      <c r="EE16" s="25"/>
      <c r="EF16" s="25"/>
      <c r="EG16" s="25">
        <v>1.0</v>
      </c>
      <c r="EH16" s="25"/>
      <c r="EI16" s="25"/>
      <c r="EJ16" s="25">
        <v>1.0</v>
      </c>
      <c r="EK16" s="25"/>
      <c r="EL16" s="25"/>
      <c r="EM16" s="25">
        <v>1.0</v>
      </c>
      <c r="EN16" s="25"/>
      <c r="EO16" s="25"/>
      <c r="EP16" s="25">
        <v>1.0</v>
      </c>
      <c r="EQ16" s="25"/>
      <c r="ER16" s="25"/>
      <c r="ES16" s="25">
        <v>1.0</v>
      </c>
      <c r="ET16" s="25"/>
      <c r="EU16" s="25"/>
      <c r="EV16" s="25">
        <v>1.0</v>
      </c>
      <c r="EW16" s="25"/>
      <c r="EX16" s="25"/>
      <c r="EY16" s="25">
        <v>1.0</v>
      </c>
      <c r="EZ16" s="25"/>
      <c r="FA16" s="25"/>
      <c r="FB16" s="25">
        <v>1.0</v>
      </c>
      <c r="FC16" s="25"/>
      <c r="FD16" s="25"/>
      <c r="FE16" s="25">
        <v>1.0</v>
      </c>
      <c r="FF16" s="25"/>
      <c r="FG16" s="25"/>
      <c r="FH16" s="25">
        <v>1.0</v>
      </c>
      <c r="FI16" s="25"/>
      <c r="FJ16" s="25"/>
      <c r="FK16" s="25">
        <v>1.0</v>
      </c>
      <c r="FL16" s="25"/>
      <c r="FM16" s="25"/>
      <c r="FN16" s="25">
        <v>1.0</v>
      </c>
      <c r="FO16" s="25"/>
      <c r="FP16" s="25"/>
      <c r="FQ16" s="25">
        <v>1.0</v>
      </c>
      <c r="FR16" s="25"/>
      <c r="FS16" s="25"/>
      <c r="FT16" s="25">
        <v>1.0</v>
      </c>
      <c r="FU16" s="25"/>
      <c r="FV16" s="25"/>
      <c r="FW16" s="25">
        <v>1.0</v>
      </c>
      <c r="FX16" s="25"/>
      <c r="FY16" s="25"/>
      <c r="FZ16" s="25">
        <v>1.0</v>
      </c>
      <c r="GA16" s="25"/>
      <c r="GB16" s="25"/>
      <c r="GC16" s="25">
        <v>1.0</v>
      </c>
      <c r="GD16" s="25"/>
      <c r="GE16" s="25"/>
      <c r="GF16" s="25">
        <v>1.0</v>
      </c>
      <c r="GG16" s="25"/>
      <c r="GH16" s="25"/>
      <c r="GI16" s="25">
        <v>1.0</v>
      </c>
      <c r="GJ16" s="25"/>
      <c r="GK16" s="25"/>
      <c r="GL16" s="25">
        <v>1.0</v>
      </c>
      <c r="GM16" s="25"/>
      <c r="GN16" s="25"/>
      <c r="GO16" s="25">
        <v>1.0</v>
      </c>
      <c r="GP16" s="25"/>
      <c r="GQ16" s="25"/>
      <c r="GR16" s="25">
        <v>1.0</v>
      </c>
      <c r="GS16" s="25"/>
      <c r="GT16" s="25"/>
      <c r="GU16" s="25">
        <v>1.0</v>
      </c>
      <c r="GV16" s="25"/>
      <c r="GW16" s="25"/>
      <c r="GX16" s="25">
        <v>1.0</v>
      </c>
      <c r="GY16" s="25"/>
      <c r="GZ16" s="25"/>
      <c r="HA16" s="25">
        <v>1.0</v>
      </c>
      <c r="HB16" s="25"/>
      <c r="HC16" s="25"/>
      <c r="HD16" s="25">
        <v>1.0</v>
      </c>
      <c r="HE16" s="25"/>
      <c r="HF16" s="25"/>
      <c r="HG16" s="25">
        <v>1.0</v>
      </c>
      <c r="HH16" s="25"/>
      <c r="HI16" s="25"/>
      <c r="HJ16" s="25">
        <v>1.0</v>
      </c>
      <c r="HK16" s="25"/>
      <c r="HL16" s="25"/>
      <c r="HM16" s="25">
        <v>1.0</v>
      </c>
      <c r="HN16" s="25"/>
      <c r="HO16" s="25"/>
      <c r="HP16" s="25">
        <v>1.0</v>
      </c>
      <c r="HQ16" s="25"/>
      <c r="HR16" s="25"/>
      <c r="HS16" s="25">
        <v>1.0</v>
      </c>
      <c r="HT16" s="25"/>
      <c r="HU16" s="25"/>
      <c r="HV16" s="25">
        <v>1.0</v>
      </c>
      <c r="HW16" s="25"/>
      <c r="HX16" s="25"/>
      <c r="HY16" s="25">
        <v>1.0</v>
      </c>
      <c r="HZ16" s="25"/>
      <c r="IA16" s="25"/>
      <c r="IB16" s="25">
        <v>1.0</v>
      </c>
      <c r="IC16" s="25"/>
      <c r="ID16" s="25"/>
      <c r="IE16" s="25">
        <v>1.0</v>
      </c>
      <c r="IF16" s="25"/>
      <c r="IG16" s="25"/>
      <c r="IH16" s="25">
        <v>1.0</v>
      </c>
      <c r="II16" s="25"/>
      <c r="IJ16" s="25"/>
      <c r="IK16" s="25">
        <v>1.0</v>
      </c>
      <c r="IL16" s="25"/>
      <c r="IM16" s="25"/>
      <c r="IN16" s="25">
        <v>1.0</v>
      </c>
      <c r="IO16" s="25"/>
      <c r="IP16" s="25"/>
      <c r="IQ16" s="25">
        <v>1.0</v>
      </c>
      <c r="IR16" s="25"/>
      <c r="IS16" s="25"/>
      <c r="IT16" s="25">
        <v>1.0</v>
      </c>
    </row>
    <row r="17">
      <c r="A17" s="40">
        <v>4.0</v>
      </c>
      <c r="B17" s="41" t="s">
        <v>626</v>
      </c>
      <c r="C17" s="47">
        <v>1.0</v>
      </c>
      <c r="D17" s="47"/>
      <c r="E17" s="47"/>
      <c r="F17" s="25">
        <v>1.0</v>
      </c>
      <c r="G17" s="25"/>
      <c r="H17" s="25"/>
      <c r="I17" s="25">
        <v>1.0</v>
      </c>
      <c r="J17" s="25"/>
      <c r="K17" s="25"/>
      <c r="L17" s="25">
        <v>1.0</v>
      </c>
      <c r="M17" s="25"/>
      <c r="N17" s="25"/>
      <c r="O17" s="25">
        <v>1.0</v>
      </c>
      <c r="P17" s="25"/>
      <c r="Q17" s="25"/>
      <c r="R17" s="25">
        <v>1.0</v>
      </c>
      <c r="S17" s="25"/>
      <c r="T17" s="25"/>
      <c r="U17" s="25">
        <v>1.0</v>
      </c>
      <c r="V17" s="25"/>
      <c r="W17" s="25"/>
      <c r="X17" s="25">
        <v>1.0</v>
      </c>
      <c r="Y17" s="25"/>
      <c r="Z17" s="25"/>
      <c r="AA17" s="25">
        <v>1.0</v>
      </c>
      <c r="AB17" s="25"/>
      <c r="AC17" s="25"/>
      <c r="AD17" s="25">
        <v>1.0</v>
      </c>
      <c r="AE17" s="25"/>
      <c r="AF17" s="25"/>
      <c r="AG17" s="25">
        <v>1.0</v>
      </c>
      <c r="AH17" s="25"/>
      <c r="AI17" s="25"/>
      <c r="AJ17" s="25">
        <v>1.0</v>
      </c>
      <c r="AK17" s="25"/>
      <c r="AL17" s="25"/>
      <c r="AM17" s="25">
        <v>1.0</v>
      </c>
      <c r="AN17" s="25"/>
      <c r="AO17" s="25"/>
      <c r="AP17" s="25">
        <v>1.0</v>
      </c>
      <c r="AQ17" s="25"/>
      <c r="AR17" s="25"/>
      <c r="AS17" s="25">
        <v>1.0</v>
      </c>
      <c r="AT17" s="25"/>
      <c r="AU17" s="25"/>
      <c r="AV17" s="25">
        <v>1.0</v>
      </c>
      <c r="AW17" s="25"/>
      <c r="AX17" s="25"/>
      <c r="AY17" s="25">
        <v>1.0</v>
      </c>
      <c r="AZ17" s="25"/>
      <c r="BA17" s="25"/>
      <c r="BB17" s="25">
        <v>1.0</v>
      </c>
      <c r="BC17" s="25"/>
      <c r="BD17" s="25"/>
      <c r="BE17" s="25">
        <v>1.0</v>
      </c>
      <c r="BF17" s="25"/>
      <c r="BG17" s="25"/>
      <c r="BH17" s="25">
        <v>1.0</v>
      </c>
      <c r="BI17" s="25"/>
      <c r="BJ17" s="25"/>
      <c r="BK17" s="25">
        <v>1.0</v>
      </c>
      <c r="BL17" s="25"/>
      <c r="BM17" s="25"/>
      <c r="BN17" s="25">
        <v>1.0</v>
      </c>
      <c r="BO17" s="25"/>
      <c r="BP17" s="45"/>
      <c r="BQ17" s="25">
        <v>1.0</v>
      </c>
      <c r="BR17" s="25"/>
      <c r="BS17" s="25"/>
      <c r="BT17" s="25">
        <v>1.0</v>
      </c>
      <c r="BU17" s="25"/>
      <c r="BV17" s="25"/>
      <c r="BW17" s="25">
        <v>1.0</v>
      </c>
      <c r="BX17" s="25"/>
      <c r="BY17" s="25"/>
      <c r="BZ17" s="25">
        <v>1.0</v>
      </c>
      <c r="CA17" s="25"/>
      <c r="CB17" s="25"/>
      <c r="CC17" s="25">
        <v>1.0</v>
      </c>
      <c r="CD17" s="25"/>
      <c r="CE17" s="25"/>
      <c r="CF17" s="25">
        <v>1.0</v>
      </c>
      <c r="CG17" s="25"/>
      <c r="CH17" s="25"/>
      <c r="CI17" s="25">
        <v>1.0</v>
      </c>
      <c r="CJ17" s="25"/>
      <c r="CK17" s="25"/>
      <c r="CL17" s="25">
        <v>1.0</v>
      </c>
      <c r="CM17" s="25"/>
      <c r="CN17" s="25"/>
      <c r="CO17" s="25">
        <v>1.0</v>
      </c>
      <c r="CP17" s="25"/>
      <c r="CQ17" s="25"/>
      <c r="CR17" s="25">
        <v>1.0</v>
      </c>
      <c r="CS17" s="25"/>
      <c r="CT17" s="25"/>
      <c r="CU17" s="25">
        <v>1.0</v>
      </c>
      <c r="CV17" s="25"/>
      <c r="CW17" s="25"/>
      <c r="CX17" s="25">
        <v>1.0</v>
      </c>
      <c r="CY17" s="25"/>
      <c r="CZ17" s="25"/>
      <c r="DA17" s="25">
        <v>1.0</v>
      </c>
      <c r="DB17" s="25"/>
      <c r="DC17" s="25"/>
      <c r="DD17" s="28">
        <v>1.0</v>
      </c>
      <c r="DE17" s="25"/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25">
        <v>1.0</v>
      </c>
      <c r="DQ17" s="25"/>
      <c r="DR17" s="25"/>
      <c r="DS17" s="25">
        <v>1.0</v>
      </c>
      <c r="DT17" s="25"/>
      <c r="DU17" s="25"/>
      <c r="DV17" s="25">
        <v>1.0</v>
      </c>
      <c r="DW17" s="25"/>
      <c r="DX17" s="25"/>
      <c r="DY17" s="25">
        <v>1.0</v>
      </c>
      <c r="DZ17" s="25"/>
      <c r="EA17" s="25"/>
      <c r="EB17" s="25">
        <v>1.0</v>
      </c>
      <c r="EC17" s="25"/>
      <c r="ED17" s="25"/>
      <c r="EE17" s="25">
        <v>1.0</v>
      </c>
      <c r="EF17" s="25"/>
      <c r="EG17" s="25"/>
      <c r="EH17" s="25">
        <v>1.0</v>
      </c>
      <c r="EI17" s="25"/>
      <c r="EJ17" s="25"/>
      <c r="EK17" s="25">
        <v>1.0</v>
      </c>
      <c r="EL17" s="25"/>
      <c r="EM17" s="25"/>
      <c r="EN17" s="25">
        <v>1.0</v>
      </c>
      <c r="EO17" s="25"/>
      <c r="EP17" s="25"/>
      <c r="EQ17" s="25">
        <v>1.0</v>
      </c>
      <c r="ER17" s="25"/>
      <c r="ES17" s="25"/>
      <c r="ET17" s="25">
        <v>1.0</v>
      </c>
      <c r="EU17" s="25"/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5">
        <v>1.0</v>
      </c>
      <c r="FJ17" s="25"/>
      <c r="FK17" s="25"/>
      <c r="FL17" s="25">
        <v>1.0</v>
      </c>
      <c r="FM17" s="25"/>
      <c r="FN17" s="25"/>
      <c r="FO17" s="25">
        <v>1.0</v>
      </c>
      <c r="FP17" s="25"/>
      <c r="FQ17" s="25"/>
      <c r="FR17" s="25">
        <v>1.0</v>
      </c>
      <c r="FS17" s="25"/>
      <c r="FT17" s="25"/>
      <c r="FU17" s="25">
        <v>1.0</v>
      </c>
      <c r="FV17" s="25"/>
      <c r="FW17" s="25"/>
      <c r="FX17" s="25">
        <v>1.0</v>
      </c>
      <c r="FY17" s="25"/>
      <c r="FZ17" s="25"/>
      <c r="GA17" s="25">
        <v>1.0</v>
      </c>
      <c r="GB17" s="25"/>
      <c r="GC17" s="25"/>
      <c r="GD17" s="25">
        <v>1.0</v>
      </c>
      <c r="GE17" s="25"/>
      <c r="GF17" s="25"/>
      <c r="GG17" s="25">
        <v>1.0</v>
      </c>
      <c r="GH17" s="25"/>
      <c r="GI17" s="25"/>
      <c r="GJ17" s="25">
        <v>1.0</v>
      </c>
      <c r="GK17" s="25"/>
      <c r="GL17" s="25"/>
      <c r="GM17" s="25">
        <v>1.0</v>
      </c>
      <c r="GN17" s="25"/>
      <c r="GO17" s="25"/>
      <c r="GP17" s="25">
        <v>1.0</v>
      </c>
      <c r="GQ17" s="25"/>
      <c r="GR17" s="25"/>
      <c r="GS17" s="25">
        <v>1.0</v>
      </c>
      <c r="GT17" s="25"/>
      <c r="GU17" s="25"/>
      <c r="GV17" s="25">
        <v>1.0</v>
      </c>
      <c r="GW17" s="25"/>
      <c r="GX17" s="25"/>
      <c r="GY17" s="25">
        <v>1.0</v>
      </c>
      <c r="GZ17" s="25"/>
      <c r="HA17" s="25"/>
      <c r="HB17" s="25">
        <v>1.0</v>
      </c>
      <c r="HC17" s="25"/>
      <c r="HD17" s="25"/>
      <c r="HE17" s="25">
        <v>1.0</v>
      </c>
      <c r="HF17" s="25"/>
      <c r="HG17" s="25"/>
      <c r="HH17" s="25">
        <v>1.0</v>
      </c>
      <c r="HI17" s="25"/>
      <c r="HJ17" s="25"/>
      <c r="HK17" s="25"/>
      <c r="HL17" s="25">
        <v>1.0</v>
      </c>
      <c r="HM17" s="25"/>
      <c r="HN17" s="25"/>
      <c r="HO17" s="25">
        <v>1.0</v>
      </c>
      <c r="HP17" s="25"/>
      <c r="HQ17" s="25"/>
      <c r="HR17" s="25">
        <v>1.0</v>
      </c>
      <c r="HS17" s="25"/>
      <c r="HT17" s="25"/>
      <c r="HU17" s="25">
        <v>1.0</v>
      </c>
      <c r="HV17" s="25"/>
      <c r="HW17" s="25"/>
      <c r="HX17" s="25">
        <v>1.0</v>
      </c>
      <c r="HY17" s="25"/>
      <c r="HZ17" s="25">
        <v>1.0</v>
      </c>
      <c r="IA17" s="25"/>
      <c r="IB17" s="25"/>
      <c r="IC17" s="25">
        <v>1.0</v>
      </c>
      <c r="ID17" s="25"/>
      <c r="IE17" s="25"/>
      <c r="IF17" s="25">
        <v>1.0</v>
      </c>
      <c r="IG17" s="25"/>
      <c r="IH17" s="25"/>
      <c r="II17" s="25">
        <v>1.0</v>
      </c>
      <c r="IJ17" s="25"/>
      <c r="IK17" s="25"/>
      <c r="IL17" s="25">
        <v>1.0</v>
      </c>
      <c r="IM17" s="25"/>
      <c r="IN17" s="25"/>
      <c r="IO17" s="25">
        <v>1.0</v>
      </c>
      <c r="IP17" s="25"/>
      <c r="IQ17" s="25"/>
      <c r="IR17" s="25">
        <v>1.0</v>
      </c>
      <c r="IS17" s="25"/>
      <c r="IT17" s="25"/>
    </row>
    <row r="18">
      <c r="A18" s="40">
        <v>5.0</v>
      </c>
      <c r="B18" s="41" t="s">
        <v>627</v>
      </c>
      <c r="C18" s="47"/>
      <c r="D18" s="47">
        <v>1.0</v>
      </c>
      <c r="E18" s="47"/>
      <c r="F18" s="25"/>
      <c r="G18" s="25">
        <v>1.0</v>
      </c>
      <c r="H18" s="25"/>
      <c r="I18" s="25"/>
      <c r="J18" s="25">
        <v>1.0</v>
      </c>
      <c r="K18" s="25"/>
      <c r="L18" s="25"/>
      <c r="M18" s="25">
        <v>1.0</v>
      </c>
      <c r="N18" s="25"/>
      <c r="O18" s="25"/>
      <c r="P18" s="25">
        <v>1.0</v>
      </c>
      <c r="Q18" s="25"/>
      <c r="R18" s="25"/>
      <c r="S18" s="25">
        <v>1.0</v>
      </c>
      <c r="T18" s="25"/>
      <c r="U18" s="25"/>
      <c r="V18" s="25">
        <v>1.0</v>
      </c>
      <c r="W18" s="25"/>
      <c r="X18" s="25"/>
      <c r="Y18" s="25">
        <v>1.0</v>
      </c>
      <c r="Z18" s="25"/>
      <c r="AA18" s="25"/>
      <c r="AB18" s="25">
        <v>1.0</v>
      </c>
      <c r="AC18" s="25"/>
      <c r="AD18" s="25"/>
      <c r="AE18" s="25">
        <v>1.0</v>
      </c>
      <c r="AF18" s="25"/>
      <c r="AG18" s="25"/>
      <c r="AH18" s="25">
        <v>1.0</v>
      </c>
      <c r="AI18" s="25"/>
      <c r="AJ18" s="25"/>
      <c r="AK18" s="25">
        <v>1.0</v>
      </c>
      <c r="AL18" s="25"/>
      <c r="AM18" s="25"/>
      <c r="AN18" s="25">
        <v>1.0</v>
      </c>
      <c r="AO18" s="25"/>
      <c r="AP18" s="25"/>
      <c r="AQ18" s="25">
        <v>1.0</v>
      </c>
      <c r="AR18" s="25"/>
      <c r="AS18" s="25"/>
      <c r="AT18" s="25">
        <v>1.0</v>
      </c>
      <c r="AU18" s="25"/>
      <c r="AV18" s="25"/>
      <c r="AW18" s="25">
        <v>1.0</v>
      </c>
      <c r="AX18" s="25"/>
      <c r="AY18" s="25"/>
      <c r="AZ18" s="25">
        <v>1.0</v>
      </c>
      <c r="BA18" s="25"/>
      <c r="BB18" s="25"/>
      <c r="BC18" s="25">
        <v>1.0</v>
      </c>
      <c r="BD18" s="25"/>
      <c r="BE18" s="25"/>
      <c r="BF18" s="25">
        <v>1.0</v>
      </c>
      <c r="BG18" s="25"/>
      <c r="BH18" s="25"/>
      <c r="BI18" s="25">
        <v>1.0</v>
      </c>
      <c r="BJ18" s="25"/>
      <c r="BK18" s="25">
        <v>1.0</v>
      </c>
      <c r="BM18" s="25"/>
      <c r="BN18" s="25"/>
      <c r="BO18" s="25">
        <v>1.0</v>
      </c>
      <c r="BP18" s="45"/>
      <c r="BQ18" s="25"/>
      <c r="BR18" s="25">
        <v>1.0</v>
      </c>
      <c r="BS18" s="25"/>
      <c r="BT18" s="25"/>
      <c r="BU18" s="25">
        <v>1.0</v>
      </c>
      <c r="BV18" s="25"/>
      <c r="BW18" s="25"/>
      <c r="BX18" s="25">
        <v>1.0</v>
      </c>
      <c r="BY18" s="25"/>
      <c r="BZ18" s="25"/>
      <c r="CA18" s="25">
        <v>1.0</v>
      </c>
      <c r="CB18" s="25"/>
      <c r="CC18" s="25"/>
      <c r="CD18" s="25">
        <v>1.0</v>
      </c>
      <c r="CE18" s="25"/>
      <c r="CF18" s="25"/>
      <c r="CG18" s="25">
        <v>1.0</v>
      </c>
      <c r="CH18" s="25"/>
      <c r="CI18" s="25"/>
      <c r="CJ18" s="25">
        <v>1.0</v>
      </c>
      <c r="CK18" s="25"/>
      <c r="CL18" s="25"/>
      <c r="CM18" s="25">
        <v>1.0</v>
      </c>
      <c r="CN18" s="25"/>
      <c r="CO18" s="25"/>
      <c r="CP18" s="25">
        <v>1.0</v>
      </c>
      <c r="CQ18" s="25"/>
      <c r="CR18" s="25"/>
      <c r="CS18" s="25">
        <v>1.0</v>
      </c>
      <c r="CT18" s="25"/>
      <c r="CU18" s="25"/>
      <c r="CV18" s="25">
        <v>1.0</v>
      </c>
      <c r="CW18" s="25"/>
      <c r="CX18" s="25"/>
      <c r="CY18" s="25">
        <v>1.0</v>
      </c>
      <c r="CZ18" s="25"/>
      <c r="DA18" s="25"/>
      <c r="DB18" s="25">
        <v>1.0</v>
      </c>
      <c r="DC18" s="25"/>
      <c r="DD18" s="28"/>
      <c r="DE18" s="25">
        <v>1.0</v>
      </c>
      <c r="DF18" s="25"/>
      <c r="DG18" s="25"/>
      <c r="DH18" s="25">
        <v>1.0</v>
      </c>
      <c r="DI18" s="25"/>
      <c r="DJ18" s="25"/>
      <c r="DK18" s="25">
        <v>1.0</v>
      </c>
      <c r="DL18" s="25"/>
      <c r="DM18" s="25"/>
      <c r="DN18" s="25">
        <v>1.0</v>
      </c>
      <c r="DO18" s="25"/>
      <c r="DP18" s="25"/>
      <c r="DQ18" s="25">
        <v>1.0</v>
      </c>
      <c r="DR18" s="25"/>
      <c r="DS18" s="25"/>
      <c r="DT18" s="25">
        <v>1.0</v>
      </c>
      <c r="DU18" s="25"/>
      <c r="DV18" s="25"/>
      <c r="DW18" s="25">
        <v>1.0</v>
      </c>
      <c r="DX18" s="25"/>
      <c r="DY18" s="25"/>
      <c r="DZ18" s="25">
        <v>1.0</v>
      </c>
      <c r="EA18" s="25"/>
      <c r="EB18" s="25"/>
      <c r="EC18" s="25">
        <v>1.0</v>
      </c>
      <c r="ED18" s="25"/>
      <c r="EE18" s="25"/>
      <c r="EF18" s="25">
        <v>1.0</v>
      </c>
      <c r="EG18" s="25"/>
      <c r="EH18" s="25"/>
      <c r="EI18" s="25">
        <v>1.0</v>
      </c>
      <c r="EJ18" s="25"/>
      <c r="EK18" s="25"/>
      <c r="EL18" s="25">
        <v>1.0</v>
      </c>
      <c r="EM18" s="25"/>
      <c r="EN18" s="25"/>
      <c r="EO18" s="25">
        <v>1.0</v>
      </c>
      <c r="EP18" s="25"/>
      <c r="EQ18" s="25"/>
      <c r="ER18" s="25">
        <v>1.0</v>
      </c>
      <c r="ES18" s="25"/>
      <c r="ET18" s="25"/>
      <c r="EU18" s="25">
        <v>1.0</v>
      </c>
      <c r="EV18" s="25"/>
      <c r="EW18" s="25"/>
      <c r="EX18" s="25">
        <v>1.0</v>
      </c>
      <c r="EY18" s="25"/>
      <c r="EZ18" s="25"/>
      <c r="FA18" s="25">
        <v>1.0</v>
      </c>
      <c r="FB18" s="25"/>
      <c r="FC18" s="25"/>
      <c r="FD18" s="25">
        <v>1.0</v>
      </c>
      <c r="FE18" s="25"/>
      <c r="FF18" s="25"/>
      <c r="FG18" s="25">
        <v>1.0</v>
      </c>
      <c r="FH18" s="25"/>
      <c r="FI18" s="25"/>
      <c r="FJ18" s="25">
        <v>1.0</v>
      </c>
      <c r="FK18" s="25"/>
      <c r="FL18" s="25"/>
      <c r="FM18" s="25">
        <v>1.0</v>
      </c>
      <c r="FN18" s="25"/>
      <c r="FO18" s="25"/>
      <c r="FP18" s="25">
        <v>1.0</v>
      </c>
      <c r="FQ18" s="25"/>
      <c r="FR18" s="25"/>
      <c r="FS18" s="25">
        <v>1.0</v>
      </c>
      <c r="FT18" s="25"/>
      <c r="FU18" s="25"/>
      <c r="FV18" s="25">
        <v>1.0</v>
      </c>
      <c r="FW18" s="25"/>
      <c r="FX18" s="25"/>
      <c r="FY18" s="25">
        <v>1.0</v>
      </c>
      <c r="FZ18" s="25"/>
      <c r="GA18" s="25"/>
      <c r="GB18" s="25">
        <v>1.0</v>
      </c>
      <c r="GC18" s="25"/>
      <c r="GD18" s="25"/>
      <c r="GE18" s="25">
        <v>1.0</v>
      </c>
      <c r="GF18" s="25"/>
      <c r="GG18" s="25"/>
      <c r="GH18" s="25">
        <v>1.0</v>
      </c>
      <c r="GI18" s="25"/>
      <c r="GJ18" s="25"/>
      <c r="GK18" s="25">
        <v>1.0</v>
      </c>
      <c r="GL18" s="25"/>
      <c r="GM18" s="25"/>
      <c r="GN18" s="25">
        <v>1.0</v>
      </c>
      <c r="GO18" s="25"/>
      <c r="GP18" s="25"/>
      <c r="GQ18" s="25">
        <v>1.0</v>
      </c>
      <c r="GR18" s="25"/>
      <c r="GS18" s="25"/>
      <c r="GT18" s="25">
        <v>1.0</v>
      </c>
      <c r="GU18" s="25"/>
      <c r="GV18" s="25"/>
      <c r="GW18" s="25">
        <v>1.0</v>
      </c>
      <c r="GX18" s="25"/>
      <c r="GY18" s="25"/>
      <c r="GZ18" s="25">
        <v>1.0</v>
      </c>
      <c r="HA18" s="25"/>
      <c r="HB18" s="25"/>
      <c r="HC18" s="25">
        <v>1.0</v>
      </c>
      <c r="HD18" s="25"/>
      <c r="HE18" s="25"/>
      <c r="HF18" s="25">
        <v>1.0</v>
      </c>
      <c r="HG18" s="25"/>
      <c r="HH18" s="25"/>
      <c r="HI18" s="25"/>
      <c r="HJ18" s="25">
        <v>1.0</v>
      </c>
      <c r="HK18" s="25"/>
      <c r="HL18" s="25"/>
      <c r="HM18" s="25">
        <v>1.0</v>
      </c>
      <c r="HN18" s="25"/>
      <c r="HO18" s="25"/>
      <c r="HP18" s="25">
        <v>1.0</v>
      </c>
      <c r="HQ18" s="25"/>
      <c r="HR18" s="25">
        <v>1.0</v>
      </c>
      <c r="HS18" s="25"/>
      <c r="HT18" s="25"/>
      <c r="HU18" s="25"/>
      <c r="HV18" s="25">
        <v>1.0</v>
      </c>
      <c r="HW18" s="25"/>
      <c r="HX18" s="25"/>
      <c r="HY18" s="25">
        <v>1.0</v>
      </c>
      <c r="HZ18" s="25"/>
      <c r="IA18" s="25">
        <v>1.0</v>
      </c>
      <c r="IB18" s="25"/>
      <c r="IC18" s="25"/>
      <c r="ID18" s="25">
        <v>1.0</v>
      </c>
      <c r="IE18" s="25"/>
      <c r="IF18" s="25"/>
      <c r="IG18" s="25">
        <v>1.0</v>
      </c>
      <c r="IH18" s="25"/>
      <c r="II18" s="25"/>
      <c r="IJ18" s="25">
        <v>1.0</v>
      </c>
      <c r="IK18" s="25"/>
      <c r="IL18" s="25"/>
      <c r="IM18" s="25">
        <v>1.0</v>
      </c>
      <c r="IN18" s="25"/>
      <c r="IO18" s="25"/>
      <c r="IP18" s="25">
        <v>1.0</v>
      </c>
      <c r="IQ18" s="25"/>
      <c r="IR18" s="25"/>
      <c r="IS18" s="25"/>
      <c r="IT18" s="25">
        <v>1.0</v>
      </c>
    </row>
    <row r="19">
      <c r="A19" s="40">
        <v>6.0</v>
      </c>
      <c r="B19" s="41" t="s">
        <v>628</v>
      </c>
      <c r="C19" s="24">
        <v>1.0</v>
      </c>
      <c r="D19" s="24"/>
      <c r="E19" s="24"/>
      <c r="F19" s="44">
        <v>1.0</v>
      </c>
      <c r="G19" s="44"/>
      <c r="H19" s="44"/>
      <c r="I19" s="44">
        <v>1.0</v>
      </c>
      <c r="J19" s="44"/>
      <c r="K19" s="44"/>
      <c r="L19" s="44">
        <v>1.0</v>
      </c>
      <c r="M19" s="44"/>
      <c r="N19" s="44"/>
      <c r="O19" s="44">
        <v>1.0</v>
      </c>
      <c r="P19" s="44"/>
      <c r="Q19" s="44"/>
      <c r="R19" s="44">
        <v>1.0</v>
      </c>
      <c r="S19" s="44"/>
      <c r="T19" s="44"/>
      <c r="U19" s="44">
        <v>1.0</v>
      </c>
      <c r="V19" s="44"/>
      <c r="W19" s="44"/>
      <c r="X19" s="44">
        <v>1.0</v>
      </c>
      <c r="Y19" s="44"/>
      <c r="Z19" s="44"/>
      <c r="AA19" s="44">
        <v>1.0</v>
      </c>
      <c r="AB19" s="44"/>
      <c r="AC19" s="44"/>
      <c r="AD19" s="44">
        <v>1.0</v>
      </c>
      <c r="AE19" s="44"/>
      <c r="AF19" s="44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25"/>
      <c r="AV19" s="25">
        <v>1.0</v>
      </c>
      <c r="AW19" s="25"/>
      <c r="AX19" s="25"/>
      <c r="AY19" s="25">
        <v>1.0</v>
      </c>
      <c r="AZ19" s="25"/>
      <c r="BA19" s="25"/>
      <c r="BB19" s="25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45"/>
      <c r="BQ19" s="25"/>
      <c r="BR19" s="25">
        <v>1.0</v>
      </c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8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  <c r="FL19" s="25">
        <v>1.0</v>
      </c>
      <c r="FM19" s="25"/>
      <c r="FN19" s="25"/>
      <c r="FO19" s="25">
        <v>1.0</v>
      </c>
      <c r="FP19" s="25"/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>
        <v>1.0</v>
      </c>
      <c r="GB19" s="25"/>
      <c r="GC19" s="25"/>
      <c r="GD19" s="25">
        <v>1.0</v>
      </c>
      <c r="GE19" s="25"/>
      <c r="GF19" s="25"/>
      <c r="GG19" s="25">
        <v>1.0</v>
      </c>
      <c r="GH19" s="25"/>
      <c r="GI19" s="25"/>
      <c r="GJ19" s="25">
        <v>1.0</v>
      </c>
      <c r="GK19" s="25"/>
      <c r="GL19" s="25"/>
      <c r="GM19" s="25">
        <v>1.0</v>
      </c>
      <c r="GN19" s="25"/>
      <c r="GO19" s="25"/>
      <c r="GP19" s="25">
        <v>1.0</v>
      </c>
      <c r="GQ19" s="25"/>
      <c r="GR19" s="25"/>
      <c r="GS19" s="25">
        <v>1.0</v>
      </c>
      <c r="GT19" s="25"/>
      <c r="GU19" s="25"/>
      <c r="GV19" s="25">
        <v>1.0</v>
      </c>
      <c r="GW19" s="25"/>
      <c r="GX19" s="25"/>
      <c r="GY19" s="25">
        <v>1.0</v>
      </c>
      <c r="GZ19" s="25"/>
      <c r="HA19" s="47"/>
      <c r="HB19" s="25">
        <v>1.0</v>
      </c>
      <c r="HC19" s="25"/>
      <c r="HD19" s="25"/>
      <c r="HE19" s="25">
        <v>1.0</v>
      </c>
      <c r="HF19" s="25"/>
      <c r="HG19" s="25"/>
      <c r="HH19" s="25">
        <v>1.0</v>
      </c>
      <c r="HI19" s="25"/>
      <c r="HJ19" s="25"/>
      <c r="HK19" s="25"/>
      <c r="HL19" s="25">
        <v>1.0</v>
      </c>
      <c r="HM19" s="25"/>
      <c r="HN19" s="25">
        <v>1.0</v>
      </c>
      <c r="HO19" s="25"/>
      <c r="HP19" s="25"/>
      <c r="HQ19" s="25">
        <v>1.0</v>
      </c>
      <c r="HR19" s="25"/>
      <c r="HS19" s="25"/>
      <c r="HT19" s="25">
        <v>1.0</v>
      </c>
      <c r="HU19" s="25"/>
      <c r="HV19" s="25"/>
      <c r="HW19" s="25">
        <v>1.0</v>
      </c>
      <c r="HX19" s="25"/>
      <c r="HY19" s="25"/>
      <c r="HZ19" s="25">
        <v>1.0</v>
      </c>
      <c r="IA19" s="25"/>
      <c r="IB19" s="25"/>
      <c r="IC19" s="25">
        <v>1.0</v>
      </c>
      <c r="ID19" s="25"/>
      <c r="IE19" s="25"/>
      <c r="IF19" s="25">
        <v>1.0</v>
      </c>
      <c r="IG19" s="25"/>
      <c r="IH19" s="25"/>
      <c r="II19" s="25">
        <v>1.0</v>
      </c>
      <c r="IJ19" s="25"/>
      <c r="IK19" s="25"/>
      <c r="IL19" s="25">
        <v>1.0</v>
      </c>
      <c r="IM19" s="25"/>
      <c r="IN19" s="25"/>
      <c r="IO19" s="25">
        <v>1.0</v>
      </c>
      <c r="IP19" s="25"/>
      <c r="IQ19" s="25"/>
      <c r="IR19" s="25">
        <v>1.0</v>
      </c>
      <c r="IS19" s="25"/>
      <c r="IT19" s="25"/>
    </row>
    <row r="20">
      <c r="A20" s="40">
        <v>7.0</v>
      </c>
      <c r="B20" s="41" t="s">
        <v>629</v>
      </c>
      <c r="C20" s="47">
        <v>1.0</v>
      </c>
      <c r="D20" s="47"/>
      <c r="E20" s="47"/>
      <c r="F20" s="25">
        <v>1.0</v>
      </c>
      <c r="G20" s="25"/>
      <c r="H20" s="25"/>
      <c r="I20" s="25">
        <v>1.0</v>
      </c>
      <c r="J20" s="25"/>
      <c r="K20" s="25"/>
      <c r="L20" s="25">
        <v>1.0</v>
      </c>
      <c r="M20" s="25"/>
      <c r="N20" s="25"/>
      <c r="O20" s="25">
        <v>1.0</v>
      </c>
      <c r="P20" s="25"/>
      <c r="Q20" s="25"/>
      <c r="R20" s="25">
        <v>1.0</v>
      </c>
      <c r="S20" s="25"/>
      <c r="T20" s="25"/>
      <c r="U20" s="25">
        <v>1.0</v>
      </c>
      <c r="V20" s="25"/>
      <c r="W20" s="25"/>
      <c r="X20" s="25">
        <v>1.0</v>
      </c>
      <c r="Y20" s="25"/>
      <c r="Z20" s="25"/>
      <c r="AA20" s="25">
        <v>1.0</v>
      </c>
      <c r="AB20" s="25"/>
      <c r="AC20" s="25"/>
      <c r="AD20" s="25">
        <v>1.0</v>
      </c>
      <c r="AE20" s="25"/>
      <c r="AF20" s="25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T20" s="25"/>
      <c r="AU20" s="25"/>
      <c r="AV20" s="25">
        <v>1.0</v>
      </c>
      <c r="AW20" s="25"/>
      <c r="AX20" s="25"/>
      <c r="AY20" s="25">
        <v>1.0</v>
      </c>
      <c r="AZ20" s="25"/>
      <c r="BA20" s="25"/>
      <c r="BB20" s="25">
        <v>1.0</v>
      </c>
      <c r="BC20" s="25"/>
      <c r="BD20" s="25"/>
      <c r="BE20" s="25">
        <v>1.0</v>
      </c>
      <c r="BF20" s="25"/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4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8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  <c r="FL20" s="25">
        <v>1.0</v>
      </c>
      <c r="FM20" s="25"/>
      <c r="FN20" s="25"/>
      <c r="FO20" s="25">
        <v>1.0</v>
      </c>
      <c r="FP20" s="25"/>
      <c r="FQ20" s="25"/>
      <c r="FR20" s="25">
        <v>1.0</v>
      </c>
      <c r="FS20" s="25"/>
      <c r="FT20" s="25"/>
      <c r="FU20" s="25">
        <v>1.0</v>
      </c>
      <c r="FV20" s="25"/>
      <c r="FW20" s="25"/>
      <c r="FX20" s="25">
        <v>1.0</v>
      </c>
      <c r="FY20" s="25"/>
      <c r="FZ20" s="25"/>
      <c r="GA20" s="25">
        <v>1.0</v>
      </c>
      <c r="GB20" s="25"/>
      <c r="GC20" s="25"/>
      <c r="GD20" s="25">
        <v>1.0</v>
      </c>
      <c r="GE20" s="25"/>
      <c r="GF20" s="25"/>
      <c r="GG20" s="25">
        <v>1.0</v>
      </c>
      <c r="GH20" s="25"/>
      <c r="GI20" s="25"/>
      <c r="GJ20" s="25">
        <v>1.0</v>
      </c>
      <c r="GK20" s="25"/>
      <c r="GL20" s="25"/>
      <c r="GM20" s="25">
        <v>1.0</v>
      </c>
      <c r="GN20" s="25"/>
      <c r="GO20" s="25"/>
      <c r="GP20" s="25">
        <v>1.0</v>
      </c>
      <c r="GQ20" s="25"/>
      <c r="GR20" s="25"/>
      <c r="GS20" s="25">
        <v>1.0</v>
      </c>
      <c r="GT20" s="25"/>
      <c r="GU20" s="25"/>
      <c r="GV20" s="25">
        <v>1.0</v>
      </c>
      <c r="GW20" s="25"/>
      <c r="GX20" s="25"/>
      <c r="GY20" s="25">
        <v>1.0</v>
      </c>
      <c r="GZ20" s="25"/>
      <c r="HA20" s="25"/>
      <c r="HB20" s="25">
        <v>1.0</v>
      </c>
      <c r="HC20" s="25"/>
      <c r="HD20" s="25"/>
      <c r="HE20" s="25">
        <v>1.0</v>
      </c>
      <c r="HF20" s="25"/>
      <c r="HG20" s="25"/>
      <c r="HH20" s="25">
        <v>1.0</v>
      </c>
      <c r="HI20" s="25"/>
      <c r="HJ20" s="25"/>
      <c r="HK20" s="25"/>
      <c r="HL20" s="25">
        <v>1.0</v>
      </c>
      <c r="HM20" s="25"/>
      <c r="HN20" s="25"/>
      <c r="HO20" s="25">
        <v>1.0</v>
      </c>
      <c r="HP20" s="25"/>
      <c r="HQ20" s="25">
        <v>1.0</v>
      </c>
      <c r="HR20" s="25"/>
      <c r="HS20" s="25"/>
      <c r="HT20" s="25"/>
      <c r="HU20" s="25">
        <v>1.0</v>
      </c>
      <c r="HV20" s="25"/>
      <c r="HW20" s="25"/>
      <c r="HX20" s="25">
        <v>1.0</v>
      </c>
      <c r="HY20" s="25"/>
      <c r="HZ20" s="25">
        <v>1.0</v>
      </c>
      <c r="IA20" s="25"/>
      <c r="IB20" s="25"/>
      <c r="IC20" s="25">
        <v>1.0</v>
      </c>
      <c r="ID20" s="25"/>
      <c r="IE20" s="25"/>
      <c r="IF20" s="25">
        <v>1.0</v>
      </c>
      <c r="IG20" s="25"/>
      <c r="IH20" s="25"/>
      <c r="II20" s="25">
        <v>1.0</v>
      </c>
      <c r="IJ20" s="25"/>
      <c r="IK20" s="25"/>
      <c r="IL20" s="25">
        <v>1.0</v>
      </c>
      <c r="IM20" s="25"/>
      <c r="IN20" s="25"/>
      <c r="IO20" s="25">
        <v>1.0</v>
      </c>
      <c r="IP20" s="25"/>
      <c r="IQ20" s="25"/>
      <c r="IR20" s="25">
        <v>1.0</v>
      </c>
      <c r="IS20" s="25"/>
      <c r="IT20" s="25"/>
    </row>
    <row r="21" ht="15.75" customHeight="1">
      <c r="A21" s="40">
        <v>8.0</v>
      </c>
      <c r="B21" s="41" t="s">
        <v>630</v>
      </c>
      <c r="C21" s="42"/>
      <c r="D21" s="42">
        <v>1.0</v>
      </c>
      <c r="E21" s="42"/>
      <c r="F21" s="43"/>
      <c r="G21" s="43">
        <v>1.0</v>
      </c>
      <c r="H21" s="43"/>
      <c r="I21" s="43"/>
      <c r="J21" s="43">
        <v>1.0</v>
      </c>
      <c r="K21" s="43"/>
      <c r="L21" s="43"/>
      <c r="M21" s="43">
        <v>1.0</v>
      </c>
      <c r="N21" s="43"/>
      <c r="O21" s="43"/>
      <c r="P21" s="43">
        <v>1.0</v>
      </c>
      <c r="Q21" s="43"/>
      <c r="R21" s="43"/>
      <c r="S21" s="43">
        <v>1.0</v>
      </c>
      <c r="T21" s="43"/>
      <c r="U21" s="43"/>
      <c r="V21" s="43"/>
      <c r="W21" s="43">
        <v>1.0</v>
      </c>
      <c r="X21" s="43"/>
      <c r="Y21" s="43"/>
      <c r="Z21" s="43">
        <v>1.0</v>
      </c>
      <c r="AA21" s="27"/>
      <c r="AB21" s="27"/>
      <c r="AC21" s="27">
        <v>1.0</v>
      </c>
      <c r="AD21" s="27"/>
      <c r="AE21" s="27"/>
      <c r="AF21" s="27">
        <v>1.0</v>
      </c>
      <c r="AG21" s="27"/>
      <c r="AH21" s="27"/>
      <c r="AI21" s="27">
        <v>1.0</v>
      </c>
      <c r="AJ21" s="27">
        <v>1.0</v>
      </c>
      <c r="AK21" s="27"/>
      <c r="AL21" s="27"/>
      <c r="AM21" s="27"/>
      <c r="AN21" s="27"/>
      <c r="AO21" s="27">
        <v>1.0</v>
      </c>
      <c r="AP21" s="27"/>
      <c r="AQ21" s="27">
        <v>1.0</v>
      </c>
      <c r="AR21" s="27"/>
      <c r="AS21" s="27"/>
      <c r="AT21" s="27"/>
      <c r="AU21" s="64">
        <v>1.0</v>
      </c>
      <c r="AV21" s="27"/>
      <c r="AW21" s="27"/>
      <c r="AX21" s="27">
        <v>1.0</v>
      </c>
      <c r="AY21" s="27"/>
      <c r="AZ21" s="27">
        <v>1.0</v>
      </c>
      <c r="BA21" s="27"/>
      <c r="BB21" s="27"/>
      <c r="BC21" s="27"/>
      <c r="BD21" s="27">
        <v>1.0</v>
      </c>
      <c r="BE21" s="43"/>
      <c r="BF21" s="43"/>
      <c r="BG21" s="43">
        <v>1.0</v>
      </c>
      <c r="BH21" s="26"/>
      <c r="BI21" s="27">
        <v>1.0</v>
      </c>
      <c r="BJ21" s="27"/>
      <c r="BK21" s="27"/>
      <c r="BL21" s="27"/>
      <c r="BM21" s="27">
        <v>1.0</v>
      </c>
      <c r="BN21" s="27"/>
      <c r="BO21" s="27">
        <v>1.0</v>
      </c>
      <c r="BP21" s="27"/>
      <c r="BQ21" s="27"/>
      <c r="BR21" s="27">
        <v>1.0</v>
      </c>
      <c r="BS21" s="27"/>
      <c r="BT21" s="27"/>
      <c r="BU21" s="27">
        <v>1.0</v>
      </c>
      <c r="BV21" s="27"/>
      <c r="BW21" s="26"/>
      <c r="BX21" s="27">
        <v>1.0</v>
      </c>
      <c r="BY21" s="27"/>
      <c r="BZ21" s="27"/>
      <c r="CA21" s="27">
        <v>1.0</v>
      </c>
      <c r="CB21" s="27"/>
      <c r="CC21" s="27"/>
      <c r="CD21" s="27">
        <v>1.0</v>
      </c>
      <c r="CE21" s="27"/>
      <c r="CF21" s="27"/>
      <c r="CG21" s="27">
        <v>1.0</v>
      </c>
      <c r="CH21" s="27"/>
      <c r="CI21" s="27"/>
      <c r="CJ21" s="27">
        <v>1.0</v>
      </c>
      <c r="CK21" s="27"/>
      <c r="CL21" s="27"/>
      <c r="CM21" s="27">
        <v>1.0</v>
      </c>
      <c r="CN21" s="27"/>
      <c r="CO21" s="27"/>
      <c r="CP21" s="27">
        <v>1.0</v>
      </c>
      <c r="CQ21" s="27"/>
      <c r="CR21" s="27"/>
      <c r="CS21" s="27">
        <v>1.0</v>
      </c>
      <c r="CT21" s="27"/>
      <c r="CU21" s="27"/>
      <c r="CV21" s="27">
        <v>1.0</v>
      </c>
      <c r="CW21" s="27"/>
      <c r="CX21" s="27"/>
      <c r="CY21" s="27">
        <v>1.0</v>
      </c>
      <c r="CZ21" s="27"/>
      <c r="DA21" s="27"/>
      <c r="DB21" s="27">
        <v>1.0</v>
      </c>
      <c r="DC21" s="27"/>
      <c r="DD21" s="27"/>
      <c r="DE21" s="27">
        <v>1.0</v>
      </c>
      <c r="DF21" s="27"/>
      <c r="DG21" s="27"/>
      <c r="DH21" s="27">
        <v>1.0</v>
      </c>
      <c r="DI21" s="27"/>
      <c r="DJ21" s="27"/>
      <c r="DK21" s="27">
        <v>1.0</v>
      </c>
      <c r="DL21" s="27"/>
      <c r="DM21" s="27"/>
      <c r="DN21" s="27">
        <v>1.0</v>
      </c>
      <c r="DO21" s="27"/>
      <c r="DP21" s="27"/>
      <c r="DQ21" s="27">
        <v>1.0</v>
      </c>
      <c r="DR21" s="27"/>
      <c r="DS21" s="27"/>
      <c r="DT21" s="27">
        <v>1.0</v>
      </c>
      <c r="DU21" s="27"/>
      <c r="DV21" s="27"/>
      <c r="DW21" s="27">
        <v>1.0</v>
      </c>
      <c r="DX21" s="27"/>
      <c r="DY21" s="27"/>
      <c r="DZ21" s="27">
        <v>1.0</v>
      </c>
      <c r="EA21" s="27"/>
      <c r="EB21" s="27"/>
      <c r="EC21" s="27">
        <v>1.0</v>
      </c>
      <c r="ED21" s="27"/>
      <c r="EE21" s="27"/>
      <c r="EF21" s="27">
        <v>1.0</v>
      </c>
      <c r="EG21" s="27"/>
      <c r="EH21" s="27"/>
      <c r="EI21" s="27">
        <v>1.0</v>
      </c>
      <c r="EJ21" s="27"/>
      <c r="EK21" s="27"/>
      <c r="EL21" s="27">
        <v>1.0</v>
      </c>
      <c r="EM21" s="27"/>
      <c r="EN21" s="27"/>
      <c r="EO21" s="27"/>
      <c r="EP21" s="27">
        <v>1.0</v>
      </c>
      <c r="EQ21" s="27"/>
      <c r="ER21" s="27">
        <v>1.0</v>
      </c>
      <c r="ES21" s="27"/>
      <c r="ET21" s="27"/>
      <c r="EU21" s="27">
        <v>1.0</v>
      </c>
      <c r="EV21" s="27"/>
      <c r="EW21" s="27"/>
      <c r="EX21" s="27">
        <v>1.0</v>
      </c>
      <c r="EY21" s="27"/>
      <c r="EZ21" s="27"/>
      <c r="FA21" s="27">
        <v>1.0</v>
      </c>
      <c r="FB21" s="27"/>
      <c r="FC21" s="27"/>
      <c r="FD21" s="27">
        <v>1.0</v>
      </c>
      <c r="FE21" s="27"/>
      <c r="FF21" s="27"/>
      <c r="FG21" s="27">
        <v>1.0</v>
      </c>
      <c r="FH21" s="27"/>
      <c r="FI21" s="27"/>
      <c r="FK21" s="27">
        <v>1.0</v>
      </c>
      <c r="FL21" s="27"/>
      <c r="FM21" s="25"/>
      <c r="FN21" s="27">
        <v>1.0</v>
      </c>
      <c r="FO21" s="27">
        <v>1.0</v>
      </c>
      <c r="FP21" s="27"/>
      <c r="FQ21" s="27"/>
      <c r="FR21" s="27"/>
      <c r="FS21" s="25"/>
      <c r="FT21" s="27">
        <v>1.0</v>
      </c>
      <c r="FU21" s="27"/>
      <c r="FV21" s="27"/>
      <c r="FW21" s="27">
        <v>1.0</v>
      </c>
      <c r="FX21" s="25"/>
      <c r="FY21" s="27"/>
      <c r="FZ21" s="27">
        <v>1.0</v>
      </c>
      <c r="GA21" s="27"/>
      <c r="GB21" s="27">
        <v>1.0</v>
      </c>
      <c r="GC21" s="27"/>
      <c r="GD21" s="27"/>
      <c r="GE21" s="27">
        <v>1.0</v>
      </c>
      <c r="GF21" s="27"/>
      <c r="GG21" s="27"/>
      <c r="GH21" s="27">
        <v>1.0</v>
      </c>
      <c r="GI21" s="27"/>
      <c r="GJ21" s="27"/>
      <c r="GK21" s="27">
        <v>1.0</v>
      </c>
      <c r="GL21" s="27"/>
      <c r="GM21" s="27"/>
      <c r="GN21" s="27">
        <v>1.0</v>
      </c>
      <c r="GO21" s="27"/>
      <c r="GP21" s="27"/>
      <c r="GQ21" s="27">
        <v>1.0</v>
      </c>
      <c r="GR21" s="27"/>
    </row>
    <row r="22" ht="15.75" customHeight="1">
      <c r="A22" s="40">
        <v>9.0</v>
      </c>
      <c r="B22" s="67" t="s">
        <v>631</v>
      </c>
      <c r="C22" s="42">
        <v>1.0</v>
      </c>
      <c r="D22" s="42"/>
      <c r="E22" s="42"/>
      <c r="F22" s="43">
        <v>1.0</v>
      </c>
      <c r="G22" s="43"/>
      <c r="H22" s="43"/>
      <c r="I22" s="43">
        <v>1.0</v>
      </c>
      <c r="J22" s="43"/>
      <c r="K22" s="43"/>
      <c r="L22" s="43">
        <v>1.0</v>
      </c>
      <c r="M22" s="43"/>
      <c r="N22" s="43"/>
      <c r="O22" s="43">
        <v>1.0</v>
      </c>
      <c r="P22" s="43"/>
      <c r="Q22" s="43"/>
      <c r="R22" s="43">
        <v>1.0</v>
      </c>
      <c r="S22" s="43"/>
      <c r="T22" s="43"/>
      <c r="U22" s="43">
        <v>1.0</v>
      </c>
      <c r="V22" s="43"/>
      <c r="W22" s="43"/>
      <c r="X22" s="43">
        <v>1.0</v>
      </c>
      <c r="Y22" s="43"/>
      <c r="Z22" s="43"/>
      <c r="AA22" s="27">
        <v>1.0</v>
      </c>
      <c r="AB22" s="27"/>
      <c r="AC22" s="27"/>
      <c r="AD22" s="27">
        <v>1.0</v>
      </c>
      <c r="AE22" s="27"/>
      <c r="AF22" s="27"/>
      <c r="AG22" s="27">
        <v>1.0</v>
      </c>
      <c r="AH22" s="27"/>
      <c r="AI22" s="27"/>
      <c r="AJ22" s="27">
        <v>1.0</v>
      </c>
      <c r="AK22" s="27">
        <v>1.0</v>
      </c>
      <c r="AL22" s="27"/>
      <c r="AM22" s="27">
        <v>1.0</v>
      </c>
      <c r="AN22" s="27"/>
      <c r="AO22" s="27"/>
      <c r="AP22" s="27">
        <v>1.0</v>
      </c>
      <c r="AQ22" s="27"/>
      <c r="AR22" s="27"/>
      <c r="AS22" s="27">
        <v>1.0</v>
      </c>
      <c r="AT22" s="27"/>
      <c r="AU22" s="64"/>
      <c r="AV22" s="27">
        <v>1.0</v>
      </c>
      <c r="AW22" s="27"/>
      <c r="AX22" s="27"/>
      <c r="AY22" s="27">
        <v>1.0</v>
      </c>
      <c r="AZ22" s="27"/>
      <c r="BA22" s="27"/>
      <c r="BB22" s="27">
        <v>1.0</v>
      </c>
      <c r="BC22" s="27"/>
      <c r="BD22" s="27"/>
      <c r="BE22" s="43">
        <v>1.0</v>
      </c>
      <c r="BF22" s="43"/>
      <c r="BG22" s="43"/>
      <c r="BH22" s="26">
        <v>1.0</v>
      </c>
      <c r="BI22" s="27"/>
      <c r="BJ22" s="27"/>
      <c r="BK22" s="27">
        <v>1.0</v>
      </c>
      <c r="BL22" s="27"/>
      <c r="BM22" s="27"/>
      <c r="BN22" s="27">
        <v>1.0</v>
      </c>
      <c r="BO22" s="27"/>
      <c r="BP22" s="27"/>
      <c r="BQ22" s="27">
        <v>1.0</v>
      </c>
      <c r="BR22" s="27"/>
      <c r="BS22" s="27"/>
      <c r="BT22" s="27">
        <v>1.0</v>
      </c>
      <c r="BU22" s="27"/>
      <c r="BV22" s="27"/>
      <c r="BW22" s="26">
        <v>1.0</v>
      </c>
      <c r="BX22" s="27"/>
      <c r="BY22" s="27"/>
      <c r="BZ22" s="27">
        <v>1.0</v>
      </c>
      <c r="CA22" s="27"/>
      <c r="CB22" s="27"/>
      <c r="CC22" s="27">
        <v>1.0</v>
      </c>
      <c r="CD22" s="27"/>
      <c r="CE22" s="27"/>
      <c r="CF22" s="27">
        <v>1.0</v>
      </c>
      <c r="CG22" s="27"/>
      <c r="CH22" s="27"/>
      <c r="CI22" s="27">
        <v>1.0</v>
      </c>
      <c r="CJ22" s="27"/>
      <c r="CK22" s="27"/>
      <c r="CL22" s="27">
        <v>1.0</v>
      </c>
      <c r="CM22" s="27"/>
      <c r="CN22" s="27"/>
      <c r="CO22" s="27">
        <v>1.0</v>
      </c>
      <c r="CP22" s="27"/>
      <c r="CQ22" s="27"/>
      <c r="CR22" s="27">
        <v>1.0</v>
      </c>
      <c r="CS22" s="27"/>
      <c r="CT22" s="27"/>
      <c r="CU22" s="27">
        <v>1.0</v>
      </c>
      <c r="CV22" s="27"/>
      <c r="CW22" s="27"/>
      <c r="CX22" s="27">
        <v>1.0</v>
      </c>
      <c r="CY22" s="27"/>
      <c r="CZ22" s="27"/>
      <c r="DA22" s="27">
        <v>1.0</v>
      </c>
      <c r="DB22" s="27"/>
      <c r="DC22" s="27"/>
      <c r="DD22" s="27">
        <v>1.0</v>
      </c>
      <c r="DE22" s="27"/>
      <c r="DF22" s="27"/>
      <c r="DG22" s="27">
        <v>1.0</v>
      </c>
      <c r="DH22" s="27"/>
      <c r="DI22" s="27"/>
      <c r="DJ22" s="27">
        <v>1.0</v>
      </c>
      <c r="DK22" s="27"/>
      <c r="DL22" s="27"/>
      <c r="DM22" s="27">
        <v>1.0</v>
      </c>
      <c r="DN22" s="27"/>
      <c r="DO22" s="27"/>
      <c r="DP22" s="27">
        <v>1.0</v>
      </c>
      <c r="DQ22" s="27"/>
      <c r="DR22" s="27"/>
      <c r="DS22" s="27">
        <v>1.0</v>
      </c>
      <c r="DT22" s="27"/>
      <c r="DU22" s="27"/>
      <c r="DV22" s="27">
        <v>1.0</v>
      </c>
      <c r="DW22" s="27"/>
      <c r="DX22" s="27"/>
      <c r="DY22" s="27">
        <v>1.0</v>
      </c>
      <c r="DZ22" s="27"/>
      <c r="EA22" s="27"/>
      <c r="EB22" s="27">
        <v>1.0</v>
      </c>
      <c r="EC22" s="27"/>
      <c r="ED22" s="27"/>
      <c r="EE22" s="27">
        <v>1.0</v>
      </c>
      <c r="EF22" s="27"/>
      <c r="EG22" s="27"/>
      <c r="EH22" s="27">
        <v>1.0</v>
      </c>
      <c r="EI22" s="27"/>
      <c r="EJ22" s="27"/>
      <c r="EK22" s="27">
        <v>1.0</v>
      </c>
      <c r="EL22" s="27"/>
      <c r="EM22" s="27"/>
      <c r="EN22" s="27">
        <v>1.0</v>
      </c>
      <c r="EO22" s="27"/>
      <c r="EP22" s="27"/>
      <c r="EQ22" s="27">
        <v>1.0</v>
      </c>
      <c r="ER22" s="27"/>
      <c r="ES22" s="27"/>
      <c r="ET22" s="27">
        <v>1.0</v>
      </c>
      <c r="EU22" s="27"/>
      <c r="EV22" s="27"/>
      <c r="EW22" s="27">
        <v>1.0</v>
      </c>
      <c r="EX22" s="27"/>
      <c r="EY22" s="27"/>
      <c r="EZ22" s="27">
        <v>1.0</v>
      </c>
      <c r="FA22" s="27"/>
      <c r="FB22" s="27"/>
      <c r="FC22" s="27">
        <v>1.0</v>
      </c>
      <c r="FD22" s="27"/>
      <c r="FE22" s="27"/>
      <c r="FF22" s="27">
        <v>1.0</v>
      </c>
      <c r="FG22" s="27"/>
      <c r="FH22" s="27"/>
      <c r="FI22" s="27">
        <v>1.0</v>
      </c>
      <c r="FJ22" s="27"/>
      <c r="FK22" s="27"/>
      <c r="FL22" s="27">
        <v>1.0</v>
      </c>
      <c r="FM22" s="27"/>
      <c r="FO22" s="27">
        <v>1.0</v>
      </c>
      <c r="FP22" s="27"/>
      <c r="FQ22" s="27"/>
      <c r="FR22" s="27">
        <v>1.0</v>
      </c>
      <c r="FS22" s="25"/>
      <c r="FT22" s="27"/>
      <c r="FU22" s="27">
        <v>1.0</v>
      </c>
      <c r="FV22" s="27"/>
      <c r="FW22" s="27"/>
      <c r="FX22" s="27">
        <v>1.0</v>
      </c>
      <c r="FY22" s="27"/>
      <c r="FZ22" s="25"/>
      <c r="GA22" s="27">
        <v>1.0</v>
      </c>
      <c r="GB22" s="27"/>
      <c r="GC22" s="27"/>
      <c r="GD22" s="27">
        <v>1.0</v>
      </c>
      <c r="GE22" s="27"/>
      <c r="GF22" s="27"/>
      <c r="GG22" s="27">
        <v>1.0</v>
      </c>
      <c r="GH22" s="27"/>
      <c r="GI22" s="27"/>
      <c r="GJ22" s="27">
        <v>1.0</v>
      </c>
      <c r="GK22" s="27"/>
      <c r="GL22" s="27"/>
      <c r="GM22" s="27">
        <v>1.0</v>
      </c>
      <c r="GN22" s="27"/>
      <c r="GO22" s="27"/>
      <c r="GP22" s="27">
        <v>1.0</v>
      </c>
      <c r="GQ22" s="27"/>
      <c r="GR22" s="27"/>
    </row>
    <row r="23" ht="15.75" customHeight="1">
      <c r="A23" s="40">
        <v>10.0</v>
      </c>
      <c r="B23" s="68" t="s">
        <v>632</v>
      </c>
      <c r="C23" s="42">
        <v>1.0</v>
      </c>
      <c r="D23" s="42"/>
      <c r="E23" s="42"/>
      <c r="F23" s="43">
        <v>1.0</v>
      </c>
      <c r="G23" s="43"/>
      <c r="H23" s="43"/>
      <c r="I23" s="43">
        <v>1.0</v>
      </c>
      <c r="J23" s="43"/>
      <c r="K23" s="43"/>
      <c r="L23" s="43">
        <v>1.0</v>
      </c>
      <c r="M23" s="43"/>
      <c r="N23" s="43"/>
      <c r="O23" s="43">
        <v>1.0</v>
      </c>
      <c r="P23" s="43"/>
      <c r="Q23" s="43"/>
      <c r="R23" s="43">
        <v>1.0</v>
      </c>
      <c r="S23" s="43"/>
      <c r="T23" s="43"/>
      <c r="U23" s="43">
        <v>1.0</v>
      </c>
      <c r="V23" s="43"/>
      <c r="W23" s="43"/>
      <c r="X23" s="43">
        <v>1.0</v>
      </c>
      <c r="Y23" s="43"/>
      <c r="Z23" s="43"/>
      <c r="AA23" s="27">
        <v>1.0</v>
      </c>
      <c r="AB23" s="27"/>
      <c r="AC23" s="27"/>
      <c r="AD23" s="27">
        <v>1.0</v>
      </c>
      <c r="AE23" s="27"/>
      <c r="AF23" s="27"/>
      <c r="AG23" s="27">
        <v>1.0</v>
      </c>
      <c r="AH23" s="27"/>
      <c r="AI23" s="27"/>
      <c r="AJ23" s="27">
        <v>1.0</v>
      </c>
      <c r="AK23" s="27"/>
      <c r="AL23" s="27"/>
      <c r="AM23" s="27">
        <v>1.0</v>
      </c>
      <c r="AN23" s="27"/>
      <c r="AO23" s="27"/>
      <c r="AP23" s="27">
        <v>1.0</v>
      </c>
      <c r="AQ23" s="27"/>
      <c r="AR23" s="27"/>
      <c r="AS23" s="27">
        <v>1.0</v>
      </c>
      <c r="AT23" s="27"/>
      <c r="AU23" s="64"/>
      <c r="AV23" s="27">
        <v>1.0</v>
      </c>
      <c r="AW23" s="27"/>
      <c r="AX23" s="27"/>
      <c r="AY23" s="27">
        <v>1.0</v>
      </c>
      <c r="AZ23" s="27"/>
      <c r="BA23" s="27"/>
      <c r="BB23" s="27">
        <v>1.0</v>
      </c>
      <c r="BC23" s="27"/>
      <c r="BD23" s="27"/>
      <c r="BE23" s="43">
        <v>1.0</v>
      </c>
      <c r="BF23" s="43"/>
      <c r="BG23" s="43"/>
      <c r="BH23" s="26">
        <v>1.0</v>
      </c>
      <c r="BI23" s="27"/>
      <c r="BJ23" s="27"/>
      <c r="BK23" s="27">
        <v>1.0</v>
      </c>
      <c r="BL23" s="27"/>
      <c r="BM23" s="27"/>
      <c r="BN23" s="27">
        <v>1.0</v>
      </c>
      <c r="BO23" s="27"/>
      <c r="BP23" s="27"/>
      <c r="BQ23" s="27">
        <v>1.0</v>
      </c>
      <c r="BR23" s="27"/>
      <c r="BS23" s="27"/>
      <c r="BT23" s="27">
        <v>1.0</v>
      </c>
      <c r="BU23" s="27"/>
      <c r="BV23" s="27"/>
      <c r="BW23" s="26">
        <v>1.0</v>
      </c>
      <c r="BX23" s="27"/>
      <c r="BY23" s="27"/>
      <c r="BZ23" s="27">
        <v>1.0</v>
      </c>
      <c r="CA23" s="27"/>
      <c r="CB23" s="27"/>
      <c r="CC23" s="27">
        <v>1.0</v>
      </c>
      <c r="CD23" s="27"/>
      <c r="CE23" s="27"/>
      <c r="CF23" s="27">
        <v>1.0</v>
      </c>
      <c r="CG23" s="27"/>
      <c r="CH23" s="27"/>
      <c r="CI23" s="27">
        <v>1.0</v>
      </c>
      <c r="CJ23" s="27"/>
      <c r="CK23" s="27"/>
      <c r="CL23" s="27">
        <v>1.0</v>
      </c>
      <c r="CM23" s="27"/>
      <c r="CN23" s="27"/>
      <c r="CO23" s="27">
        <v>1.0</v>
      </c>
      <c r="CP23" s="27"/>
      <c r="CQ23" s="27"/>
      <c r="CR23" s="27">
        <v>1.0</v>
      </c>
      <c r="CS23" s="27"/>
      <c r="CT23" s="27"/>
      <c r="CU23" s="27">
        <v>1.0</v>
      </c>
      <c r="CV23" s="27"/>
      <c r="CW23" s="27"/>
      <c r="CX23" s="27">
        <v>1.0</v>
      </c>
      <c r="CY23" s="27"/>
      <c r="CZ23" s="27"/>
      <c r="DA23" s="27">
        <v>1.0</v>
      </c>
      <c r="DB23" s="27"/>
      <c r="DC23" s="27"/>
      <c r="DD23" s="27">
        <v>1.0</v>
      </c>
      <c r="DE23" s="27"/>
      <c r="DF23" s="27"/>
      <c r="DG23" s="27">
        <v>1.0</v>
      </c>
      <c r="DH23" s="27"/>
      <c r="DI23" s="27"/>
      <c r="DJ23" s="27">
        <v>1.0</v>
      </c>
      <c r="DK23" s="27"/>
      <c r="DL23" s="27"/>
      <c r="DM23" s="27">
        <v>1.0</v>
      </c>
      <c r="DN23" s="27"/>
      <c r="DO23" s="27"/>
      <c r="DP23" s="27">
        <v>1.0</v>
      </c>
      <c r="DQ23" s="27"/>
      <c r="DR23" s="27"/>
      <c r="DS23" s="27">
        <v>1.0</v>
      </c>
      <c r="DT23" s="27"/>
      <c r="DU23" s="27"/>
      <c r="DV23" s="27">
        <v>1.0</v>
      </c>
      <c r="DW23" s="27"/>
      <c r="DX23" s="27"/>
      <c r="DY23" s="27">
        <v>1.0</v>
      </c>
      <c r="DZ23" s="27"/>
      <c r="EA23" s="27"/>
      <c r="EB23" s="27">
        <v>1.0</v>
      </c>
      <c r="EC23" s="27"/>
      <c r="ED23" s="27"/>
      <c r="EE23" s="27">
        <v>1.0</v>
      </c>
      <c r="EF23" s="27"/>
      <c r="EG23" s="27"/>
      <c r="EH23" s="27">
        <v>1.0</v>
      </c>
      <c r="EI23" s="27"/>
      <c r="EJ23" s="27"/>
      <c r="EK23" s="27">
        <v>1.0</v>
      </c>
      <c r="EL23" s="27"/>
      <c r="EM23" s="27"/>
      <c r="EN23" s="27">
        <v>1.0</v>
      </c>
      <c r="EO23" s="27"/>
      <c r="EP23" s="27"/>
      <c r="EQ23" s="27">
        <v>1.0</v>
      </c>
      <c r="ER23" s="27"/>
      <c r="ES23" s="27"/>
      <c r="ET23" s="27">
        <v>1.0</v>
      </c>
      <c r="EU23" s="27"/>
      <c r="EV23" s="27"/>
      <c r="EW23" s="27">
        <v>1.0</v>
      </c>
      <c r="EX23" s="27"/>
      <c r="EY23" s="27"/>
      <c r="EZ23" s="27">
        <v>1.0</v>
      </c>
      <c r="FA23" s="27"/>
      <c r="FB23" s="27"/>
      <c r="FC23" s="27">
        <v>1.0</v>
      </c>
      <c r="FD23" s="27"/>
      <c r="FE23" s="27"/>
      <c r="FF23" s="27">
        <v>1.0</v>
      </c>
      <c r="FG23" s="27"/>
      <c r="FH23" s="27"/>
      <c r="FI23" s="27">
        <v>1.0</v>
      </c>
      <c r="FJ23" s="27"/>
      <c r="FK23" s="27"/>
      <c r="FL23" s="27">
        <v>1.0</v>
      </c>
      <c r="FM23" s="27"/>
      <c r="FN23" s="27"/>
      <c r="FO23" s="27">
        <v>1.0</v>
      </c>
      <c r="FP23" s="27"/>
      <c r="FQ23" s="27"/>
      <c r="FR23" s="27">
        <v>1.0</v>
      </c>
      <c r="FS23" s="27"/>
      <c r="FT23" s="27"/>
      <c r="FU23" s="27">
        <v>1.0</v>
      </c>
      <c r="FV23" s="27"/>
      <c r="FW23" s="27"/>
      <c r="FX23" s="27">
        <v>1.0</v>
      </c>
      <c r="FY23" s="27"/>
      <c r="FZ23" s="27"/>
      <c r="GA23" s="27">
        <v>1.0</v>
      </c>
      <c r="GB23" s="27"/>
      <c r="GC23" s="27"/>
      <c r="GD23" s="27">
        <v>1.0</v>
      </c>
      <c r="GE23" s="27"/>
      <c r="GF23" s="27"/>
      <c r="GG23" s="27">
        <v>1.0</v>
      </c>
      <c r="GH23" s="27"/>
      <c r="GI23" s="27"/>
      <c r="GJ23" s="27">
        <v>1.0</v>
      </c>
      <c r="GK23" s="27"/>
      <c r="GL23" s="27"/>
      <c r="GM23" s="27">
        <v>1.0</v>
      </c>
      <c r="GN23" s="27"/>
      <c r="GO23" s="27"/>
      <c r="GP23" s="27">
        <v>1.0</v>
      </c>
      <c r="GQ23" s="27"/>
      <c r="GR23" s="27"/>
    </row>
    <row r="24" ht="15.75" customHeight="1">
      <c r="A24" s="40">
        <v>11.0</v>
      </c>
      <c r="B24" s="41" t="s">
        <v>633</v>
      </c>
      <c r="C24" s="47">
        <v>1.0</v>
      </c>
      <c r="D24" s="47"/>
      <c r="E24" s="47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>
        <v>1.0</v>
      </c>
      <c r="S24" s="25"/>
      <c r="T24" s="25"/>
      <c r="U24" s="25">
        <v>1.0</v>
      </c>
      <c r="V24" s="25"/>
      <c r="W24" s="25"/>
      <c r="X24" s="25">
        <v>1.0</v>
      </c>
      <c r="Y24" s="25"/>
      <c r="Z24" s="25"/>
      <c r="AA24" s="25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/>
      <c r="AO24" s="25"/>
      <c r="AP24" s="25">
        <v>1.0</v>
      </c>
      <c r="AQ24" s="25"/>
      <c r="AR24" s="25"/>
      <c r="AS24" s="25">
        <v>1.0</v>
      </c>
      <c r="AT24" s="25"/>
      <c r="AU24" s="25"/>
      <c r="AV24" s="25">
        <v>1.0</v>
      </c>
      <c r="AW24" s="25"/>
      <c r="AX24" s="25"/>
      <c r="AY24" s="25">
        <v>1.0</v>
      </c>
      <c r="AZ24" s="25"/>
      <c r="BA24" s="25"/>
      <c r="BB24" s="25">
        <v>1.0</v>
      </c>
      <c r="BC24" s="25"/>
      <c r="BD24" s="25"/>
      <c r="BE24" s="25">
        <v>1.0</v>
      </c>
      <c r="BF24" s="25"/>
      <c r="BG24" s="25"/>
      <c r="BH24" s="25">
        <v>1.0</v>
      </c>
      <c r="BI24" s="25"/>
      <c r="BJ24" s="25"/>
      <c r="BK24" s="25">
        <v>1.0</v>
      </c>
      <c r="BL24" s="25"/>
      <c r="BM24" s="25"/>
      <c r="BN24" s="25">
        <v>1.0</v>
      </c>
      <c r="BO24" s="25"/>
      <c r="BP24" s="45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25">
        <v>1.0</v>
      </c>
      <c r="CJ24" s="25"/>
      <c r="CK24" s="25"/>
      <c r="CL24" s="25">
        <v>1.0</v>
      </c>
      <c r="CM24" s="25"/>
      <c r="CN24" s="25"/>
      <c r="CO24" s="25">
        <v>1.0</v>
      </c>
      <c r="CP24" s="25"/>
      <c r="CQ24" s="25"/>
      <c r="CR24" s="25">
        <v>1.0</v>
      </c>
      <c r="CS24" s="25"/>
      <c r="CT24" s="25"/>
      <c r="CU24" s="25">
        <v>1.0</v>
      </c>
      <c r="CV24" s="25"/>
      <c r="CW24" s="25"/>
      <c r="CX24" s="25">
        <v>1.0</v>
      </c>
      <c r="CY24" s="25"/>
      <c r="CZ24" s="25"/>
      <c r="DA24" s="25">
        <v>1.0</v>
      </c>
      <c r="DB24" s="25"/>
      <c r="DC24" s="25"/>
      <c r="DD24" s="28">
        <v>1.0</v>
      </c>
      <c r="DE24" s="25"/>
      <c r="DF24" s="25"/>
      <c r="DG24" s="25">
        <v>1.0</v>
      </c>
      <c r="DH24" s="25"/>
      <c r="DI24" s="25"/>
      <c r="DJ24" s="25">
        <v>1.0</v>
      </c>
      <c r="DK24" s="25"/>
      <c r="DL24" s="25"/>
      <c r="DM24" s="25">
        <v>1.0</v>
      </c>
      <c r="DN24" s="25"/>
      <c r="DO24" s="25"/>
      <c r="DP24" s="25">
        <v>1.0</v>
      </c>
      <c r="DQ24" s="25"/>
      <c r="DR24" s="25"/>
      <c r="DS24" s="25">
        <v>1.0</v>
      </c>
      <c r="DT24" s="25"/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>
        <v>1.0</v>
      </c>
      <c r="EI24" s="25"/>
      <c r="EJ24" s="25"/>
      <c r="EK24" s="25">
        <v>1.0</v>
      </c>
      <c r="EL24" s="25"/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5"/>
      <c r="EW24" s="25">
        <v>1.0</v>
      </c>
      <c r="EX24" s="25"/>
      <c r="EY24" s="25"/>
      <c r="EZ24" s="25">
        <v>1.0</v>
      </c>
      <c r="FA24" s="25"/>
      <c r="FB24" s="25"/>
      <c r="FC24" s="25">
        <v>1.0</v>
      </c>
      <c r="FD24" s="25"/>
      <c r="FE24" s="25"/>
      <c r="FF24" s="25">
        <v>1.0</v>
      </c>
      <c r="FG24" s="25"/>
      <c r="FH24" s="25"/>
      <c r="FI24" s="25">
        <v>1.0</v>
      </c>
      <c r="FJ24" s="25"/>
      <c r="FK24" s="25"/>
      <c r="FL24" s="25">
        <v>1.0</v>
      </c>
      <c r="FM24" s="25"/>
      <c r="FN24" s="25"/>
      <c r="FO24" s="25">
        <v>1.0</v>
      </c>
      <c r="FP24" s="25"/>
      <c r="FQ24" s="25"/>
      <c r="FR24" s="25">
        <v>1.0</v>
      </c>
      <c r="FS24" s="25"/>
      <c r="FT24" s="25"/>
      <c r="FU24" s="25">
        <v>1.0</v>
      </c>
      <c r="FV24" s="25"/>
      <c r="FW24" s="25"/>
      <c r="FX24" s="25">
        <v>1.0</v>
      </c>
      <c r="FY24" s="25"/>
      <c r="FZ24" s="25"/>
      <c r="GA24" s="25">
        <v>1.0</v>
      </c>
      <c r="GB24" s="25"/>
      <c r="GC24" s="25"/>
      <c r="GD24" s="25">
        <v>1.0</v>
      </c>
      <c r="GE24" s="25"/>
      <c r="GF24" s="25"/>
      <c r="GG24" s="25">
        <v>1.0</v>
      </c>
      <c r="GH24" s="25"/>
      <c r="GI24" s="25"/>
      <c r="GJ24" s="25">
        <v>1.0</v>
      </c>
      <c r="GK24" s="25"/>
      <c r="GL24" s="25"/>
      <c r="GM24" s="25">
        <v>1.0</v>
      </c>
      <c r="GN24" s="25"/>
      <c r="GO24" s="25"/>
      <c r="GP24" s="25">
        <v>1.0</v>
      </c>
      <c r="GQ24" s="25"/>
      <c r="GR24" s="25"/>
      <c r="GS24" s="25">
        <v>1.0</v>
      </c>
      <c r="GT24" s="25"/>
      <c r="GU24" s="25"/>
      <c r="GV24" s="25">
        <v>1.0</v>
      </c>
      <c r="GW24" s="25"/>
      <c r="GX24" s="25"/>
      <c r="GY24" s="25">
        <v>1.0</v>
      </c>
      <c r="GZ24" s="25"/>
      <c r="HA24" s="25"/>
      <c r="HB24" s="25">
        <v>1.0</v>
      </c>
      <c r="HC24" s="25"/>
      <c r="HD24" s="25"/>
      <c r="HE24" s="25">
        <v>1.0</v>
      </c>
      <c r="HF24" s="25"/>
      <c r="HG24" s="25"/>
      <c r="HH24" s="25">
        <v>1.0</v>
      </c>
      <c r="HI24" s="25"/>
      <c r="HJ24" s="25"/>
      <c r="HK24" s="25">
        <v>1.0</v>
      </c>
      <c r="HL24" s="25"/>
      <c r="HM24" s="25"/>
      <c r="HN24" s="25">
        <v>1.0</v>
      </c>
      <c r="HO24" s="25"/>
      <c r="HP24" s="25"/>
      <c r="HQ24" s="25">
        <v>1.0</v>
      </c>
      <c r="HR24" s="25"/>
      <c r="HS24" s="25"/>
      <c r="HT24" s="25">
        <v>1.0</v>
      </c>
      <c r="HU24" s="25"/>
      <c r="HV24" s="25"/>
      <c r="HW24" s="25">
        <v>1.0</v>
      </c>
      <c r="HX24" s="25"/>
      <c r="HY24" s="25"/>
      <c r="HZ24" s="25">
        <v>1.0</v>
      </c>
      <c r="IA24" s="25"/>
      <c r="IB24" s="25"/>
      <c r="IC24" s="25">
        <v>1.0</v>
      </c>
      <c r="ID24" s="25"/>
      <c r="IE24" s="25"/>
      <c r="IF24" s="25">
        <v>1.0</v>
      </c>
      <c r="IG24" s="25"/>
      <c r="IH24" s="25"/>
      <c r="II24" s="25">
        <v>1.0</v>
      </c>
      <c r="IJ24" s="25"/>
      <c r="IK24" s="25"/>
      <c r="IL24" s="25">
        <v>1.0</v>
      </c>
      <c r="IM24" s="25"/>
      <c r="IN24" s="25"/>
      <c r="IO24" s="25">
        <v>1.0</v>
      </c>
      <c r="IP24" s="25"/>
      <c r="IQ24" s="25"/>
      <c r="IR24" s="25">
        <v>1.0</v>
      </c>
      <c r="IS24" s="25"/>
      <c r="IT24" s="25"/>
    </row>
    <row r="25" ht="15.75" customHeight="1">
      <c r="A25" s="40">
        <v>12.0</v>
      </c>
      <c r="B25" s="41" t="s">
        <v>634</v>
      </c>
      <c r="C25" s="24"/>
      <c r="D25" s="24">
        <v>1.0</v>
      </c>
      <c r="E25" s="24"/>
      <c r="F25" s="44"/>
      <c r="G25" s="44">
        <v>1.0</v>
      </c>
      <c r="H25" s="44"/>
      <c r="I25" s="44"/>
      <c r="J25" s="44">
        <v>1.0</v>
      </c>
      <c r="K25" s="44"/>
      <c r="L25" s="44"/>
      <c r="M25" s="44">
        <v>1.0</v>
      </c>
      <c r="N25" s="44"/>
      <c r="O25" s="44"/>
      <c r="P25" s="44">
        <v>1.0</v>
      </c>
      <c r="Q25" s="44"/>
      <c r="R25" s="44"/>
      <c r="S25" s="44">
        <v>1.0</v>
      </c>
      <c r="T25" s="44"/>
      <c r="U25" s="44"/>
      <c r="V25" s="44"/>
      <c r="W25" s="44">
        <v>1.0</v>
      </c>
      <c r="X25" s="44"/>
      <c r="Y25" s="44"/>
      <c r="Z25" s="44">
        <v>1.0</v>
      </c>
      <c r="AA25" s="25"/>
      <c r="AB25" s="25"/>
      <c r="AC25" s="25">
        <v>1.0</v>
      </c>
      <c r="AD25" s="25"/>
      <c r="AE25" s="25"/>
      <c r="AF25" s="25">
        <v>1.0</v>
      </c>
      <c r="AG25" s="25"/>
      <c r="AH25" s="25"/>
      <c r="AI25" s="25">
        <v>1.0</v>
      </c>
      <c r="AJ25" s="25"/>
      <c r="AK25" s="25"/>
      <c r="AL25" s="25">
        <v>1.0</v>
      </c>
      <c r="AM25" s="25"/>
      <c r="AN25" s="25"/>
      <c r="AO25" s="25">
        <v>1.0</v>
      </c>
      <c r="AP25" s="25"/>
      <c r="AQ25" s="25">
        <v>1.0</v>
      </c>
      <c r="AR25" s="25"/>
      <c r="AS25" s="25"/>
      <c r="AT25" s="25"/>
      <c r="AU25" s="45">
        <v>1.0</v>
      </c>
      <c r="AV25" s="25"/>
      <c r="AW25" s="25"/>
      <c r="AX25" s="25">
        <v>1.0</v>
      </c>
      <c r="AY25" s="25"/>
      <c r="AZ25" s="25">
        <v>1.0</v>
      </c>
      <c r="BA25" s="25"/>
      <c r="BB25" s="25"/>
      <c r="BC25" s="25"/>
      <c r="BD25" s="25">
        <v>1.0</v>
      </c>
      <c r="BE25" s="27"/>
      <c r="BF25" s="27"/>
      <c r="BG25" s="27">
        <v>1.0</v>
      </c>
      <c r="BH25" s="25"/>
      <c r="BI25" s="25">
        <v>1.0</v>
      </c>
      <c r="BJ25" s="25"/>
      <c r="BK25" s="25"/>
      <c r="BL25" s="25"/>
      <c r="BM25" s="25">
        <v>1.0</v>
      </c>
      <c r="BN25" s="25"/>
      <c r="BO25" s="25">
        <v>1.0</v>
      </c>
      <c r="BP25" s="25"/>
      <c r="BQ25" s="25"/>
      <c r="BR25" s="25">
        <v>1.0</v>
      </c>
      <c r="BS25" s="25"/>
      <c r="BT25" s="25"/>
      <c r="BU25" s="25">
        <v>1.0</v>
      </c>
      <c r="BV25" s="25"/>
      <c r="BW25" s="28"/>
      <c r="BX25" s="25">
        <v>1.0</v>
      </c>
      <c r="BY25" s="25"/>
      <c r="BZ25" s="25"/>
      <c r="CA25" s="25">
        <v>1.0</v>
      </c>
      <c r="CB25" s="25"/>
      <c r="CC25" s="25"/>
      <c r="CD25" s="25">
        <v>1.0</v>
      </c>
      <c r="CE25" s="25"/>
      <c r="CF25" s="25"/>
      <c r="CG25" s="25">
        <v>1.0</v>
      </c>
      <c r="CH25" s="25"/>
      <c r="CI25" s="25"/>
      <c r="CJ25" s="25">
        <v>1.0</v>
      </c>
      <c r="CK25" s="25"/>
      <c r="CL25" s="25"/>
      <c r="CM25" s="25">
        <v>1.0</v>
      </c>
      <c r="CN25" s="25"/>
      <c r="CO25" s="25"/>
      <c r="CP25" s="25">
        <v>1.0</v>
      </c>
      <c r="CQ25" s="25"/>
      <c r="CR25" s="25"/>
      <c r="CS25" s="25">
        <v>1.0</v>
      </c>
      <c r="CT25" s="25"/>
      <c r="CU25" s="25"/>
      <c r="CV25" s="25">
        <v>1.0</v>
      </c>
      <c r="CW25" s="25"/>
      <c r="CX25" s="25"/>
      <c r="CY25" s="25">
        <v>1.0</v>
      </c>
      <c r="CZ25" s="25"/>
      <c r="DA25" s="25"/>
      <c r="DB25" s="25">
        <v>1.0</v>
      </c>
      <c r="DC25" s="25"/>
      <c r="DD25" s="25"/>
      <c r="DE25" s="25">
        <v>1.0</v>
      </c>
      <c r="DF25" s="25"/>
      <c r="DG25" s="25"/>
      <c r="DH25" s="25">
        <v>1.0</v>
      </c>
      <c r="DI25" s="25"/>
      <c r="DJ25" s="25"/>
      <c r="DK25" s="25">
        <v>1.0</v>
      </c>
      <c r="DL25" s="25"/>
      <c r="DM25" s="25"/>
      <c r="DN25" s="25">
        <v>1.0</v>
      </c>
      <c r="DO25" s="25"/>
      <c r="DP25" s="25"/>
      <c r="DQ25" s="25">
        <v>1.0</v>
      </c>
      <c r="DR25" s="25"/>
      <c r="DS25" s="25"/>
      <c r="DT25" s="25">
        <v>1.0</v>
      </c>
      <c r="DU25" s="25"/>
      <c r="DV25" s="25"/>
      <c r="DW25" s="25">
        <v>1.0</v>
      </c>
      <c r="DX25" s="25"/>
      <c r="DY25" s="25"/>
      <c r="DZ25" s="25">
        <v>1.0</v>
      </c>
      <c r="EA25" s="25"/>
      <c r="EB25" s="25"/>
      <c r="EC25" s="25">
        <v>1.0</v>
      </c>
      <c r="ED25" s="25"/>
      <c r="EE25" s="25"/>
      <c r="EF25" s="25">
        <v>1.0</v>
      </c>
      <c r="EG25" s="25"/>
      <c r="EH25" s="25"/>
      <c r="EI25" s="25">
        <v>1.0</v>
      </c>
      <c r="EJ25" s="25"/>
      <c r="EK25" s="25"/>
      <c r="EL25" s="25">
        <v>1.0</v>
      </c>
      <c r="EM25" s="25"/>
      <c r="EN25" s="25"/>
      <c r="EO25" s="25"/>
      <c r="EP25" s="25">
        <v>1.0</v>
      </c>
      <c r="EQ25" s="25"/>
      <c r="ER25" s="25">
        <v>1.0</v>
      </c>
      <c r="ES25" s="25"/>
      <c r="ET25" s="25"/>
      <c r="EU25" s="25">
        <v>1.0</v>
      </c>
      <c r="EV25" s="25"/>
      <c r="EW25" s="25"/>
      <c r="EX25" s="25">
        <v>1.0</v>
      </c>
      <c r="EY25" s="25"/>
      <c r="EZ25" s="25"/>
      <c r="FA25" s="25">
        <v>1.0</v>
      </c>
      <c r="FB25" s="25"/>
      <c r="FC25" s="25"/>
      <c r="FD25" s="25">
        <v>1.0</v>
      </c>
      <c r="FE25" s="25"/>
      <c r="FF25" s="25"/>
      <c r="FG25" s="25">
        <v>1.0</v>
      </c>
      <c r="FH25" s="25"/>
      <c r="FI25" s="25"/>
      <c r="FK25" s="25">
        <v>1.0</v>
      </c>
      <c r="FL25" s="25"/>
      <c r="FM25" s="25"/>
      <c r="FN25" s="25">
        <v>1.0</v>
      </c>
      <c r="FO25" s="25"/>
      <c r="FQ25" s="25">
        <v>1.0</v>
      </c>
      <c r="FR25" s="25"/>
      <c r="FS25" s="25"/>
      <c r="FT25" s="25">
        <v>1.0</v>
      </c>
      <c r="FU25" s="25"/>
      <c r="FV25" s="25"/>
      <c r="FW25" s="25">
        <v>1.0</v>
      </c>
      <c r="FY25" s="25"/>
      <c r="FZ25" s="25">
        <v>1.0</v>
      </c>
      <c r="GA25" s="25"/>
      <c r="GB25" s="25">
        <v>1.0</v>
      </c>
      <c r="GC25" s="25"/>
      <c r="GD25" s="25"/>
      <c r="GE25" s="25">
        <v>1.0</v>
      </c>
      <c r="GF25" s="25"/>
      <c r="GG25" s="25"/>
      <c r="GH25" s="25">
        <v>1.0</v>
      </c>
      <c r="GI25" s="25"/>
      <c r="GJ25" s="25"/>
      <c r="GK25" s="25">
        <v>1.0</v>
      </c>
      <c r="GL25" s="25"/>
      <c r="GM25" s="25"/>
      <c r="GN25" s="25">
        <v>1.0</v>
      </c>
      <c r="GO25" s="25"/>
      <c r="GP25" s="25"/>
      <c r="GQ25" s="25">
        <v>1.0</v>
      </c>
      <c r="GR25" s="25"/>
    </row>
    <row r="26" ht="15.75" customHeight="1">
      <c r="A26" s="69">
        <v>13.0</v>
      </c>
      <c r="B26" s="41" t="s">
        <v>635</v>
      </c>
      <c r="C26" s="24">
        <v>1.0</v>
      </c>
      <c r="D26" s="24"/>
      <c r="E26" s="24"/>
      <c r="F26" s="44">
        <v>1.0</v>
      </c>
      <c r="G26" s="44"/>
      <c r="H26" s="44"/>
      <c r="I26" s="44">
        <v>1.0</v>
      </c>
      <c r="J26" s="44"/>
      <c r="K26" s="44"/>
      <c r="L26" s="44">
        <v>1.0</v>
      </c>
      <c r="M26" s="44"/>
      <c r="N26" s="44"/>
      <c r="O26" s="44">
        <v>1.0</v>
      </c>
      <c r="P26" s="44"/>
      <c r="Q26" s="44"/>
      <c r="R26" s="44">
        <v>1.0</v>
      </c>
      <c r="S26" s="44"/>
      <c r="T26" s="44"/>
      <c r="U26" s="44">
        <v>1.0</v>
      </c>
      <c r="V26" s="44"/>
      <c r="W26" s="44"/>
      <c r="X26" s="44">
        <v>1.0</v>
      </c>
      <c r="Y26" s="44"/>
      <c r="Z26" s="44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45"/>
      <c r="AV26" s="25">
        <v>1.0</v>
      </c>
      <c r="AX26" s="25"/>
      <c r="AY26" s="25"/>
      <c r="AZ26" s="25">
        <v>1.0</v>
      </c>
      <c r="BA26" s="25"/>
      <c r="BB26" s="25">
        <v>1.0</v>
      </c>
      <c r="BC26" s="25"/>
      <c r="BD26" s="25"/>
      <c r="BE26" s="27">
        <v>1.0</v>
      </c>
      <c r="BG26" s="27"/>
      <c r="BH26" s="25">
        <v>1.0</v>
      </c>
      <c r="BI26" s="25"/>
      <c r="BJ26" s="25"/>
      <c r="BK26" s="25">
        <v>1.0</v>
      </c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28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25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/>
      <c r="DE26" s="25">
        <v>1.0</v>
      </c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/>
      <c r="DU26" s="25"/>
      <c r="DV26" s="25">
        <v>1.0</v>
      </c>
      <c r="DW26" s="25"/>
      <c r="DX26" s="25"/>
      <c r="DY26" s="25">
        <v>1.0</v>
      </c>
      <c r="EA26" s="25"/>
      <c r="EB26" s="25">
        <v>1.0</v>
      </c>
      <c r="EC26" s="25"/>
      <c r="ED26" s="25"/>
      <c r="EE26" s="25">
        <v>1.0</v>
      </c>
      <c r="EG26" s="25"/>
      <c r="EH26" s="25"/>
      <c r="EI26" s="25">
        <v>1.0</v>
      </c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5"/>
      <c r="EW26" s="25">
        <v>1.0</v>
      </c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H26" s="25"/>
      <c r="FI26" s="25">
        <v>1.0</v>
      </c>
      <c r="FJ26" s="25"/>
      <c r="FK26" s="25"/>
      <c r="FL26" s="25">
        <v>1.0</v>
      </c>
      <c r="FM26" s="25"/>
      <c r="FN26" s="25"/>
      <c r="FO26" s="25">
        <v>1.0</v>
      </c>
      <c r="FP26" s="25"/>
      <c r="FQ26" s="25"/>
      <c r="FR26" s="25">
        <v>1.0</v>
      </c>
      <c r="FS26" s="25"/>
      <c r="FT26" s="25"/>
      <c r="FU26" s="25">
        <v>1.0</v>
      </c>
      <c r="FV26" s="25"/>
      <c r="FW26" s="25"/>
      <c r="FX26" s="25">
        <v>1.0</v>
      </c>
      <c r="FY26" s="25"/>
      <c r="FZ26" s="25"/>
      <c r="GA26" s="25">
        <v>1.0</v>
      </c>
      <c r="GC26" s="25"/>
      <c r="GD26" s="25">
        <v>1.0</v>
      </c>
      <c r="GE26" s="25"/>
      <c r="GF26" s="25"/>
      <c r="GG26" s="25">
        <v>1.0</v>
      </c>
      <c r="GI26" s="25"/>
      <c r="GJ26" s="25">
        <v>1.0</v>
      </c>
      <c r="GL26" s="25"/>
      <c r="GM26" s="25">
        <v>1.0</v>
      </c>
      <c r="GN26" s="25"/>
      <c r="GO26" s="25"/>
      <c r="GP26" s="25">
        <v>1.0</v>
      </c>
      <c r="GQ26" s="25"/>
      <c r="GR26" s="25"/>
    </row>
    <row r="27" ht="15.75" customHeight="1">
      <c r="A27" s="46" t="s">
        <v>294</v>
      </c>
      <c r="B27" s="10"/>
      <c r="C27" s="47">
        <f t="shared" ref="C27:GR27" si="1">SUM(C14:C26)</f>
        <v>9</v>
      </c>
      <c r="D27" s="47">
        <f t="shared" si="1"/>
        <v>3</v>
      </c>
      <c r="E27" s="47">
        <f t="shared" si="1"/>
        <v>1</v>
      </c>
      <c r="F27" s="47">
        <f t="shared" si="1"/>
        <v>8</v>
      </c>
      <c r="G27" s="47">
        <f t="shared" si="1"/>
        <v>3</v>
      </c>
      <c r="H27" s="47">
        <f t="shared" si="1"/>
        <v>2</v>
      </c>
      <c r="I27" s="47">
        <f t="shared" si="1"/>
        <v>9</v>
      </c>
      <c r="J27" s="47">
        <f t="shared" si="1"/>
        <v>3</v>
      </c>
      <c r="K27" s="47">
        <f t="shared" si="1"/>
        <v>1</v>
      </c>
      <c r="L27" s="47">
        <f t="shared" si="1"/>
        <v>9</v>
      </c>
      <c r="M27" s="47">
        <f t="shared" si="1"/>
        <v>3</v>
      </c>
      <c r="N27" s="47">
        <f t="shared" si="1"/>
        <v>1</v>
      </c>
      <c r="O27" s="47">
        <f t="shared" si="1"/>
        <v>9</v>
      </c>
      <c r="P27" s="47">
        <f t="shared" si="1"/>
        <v>3</v>
      </c>
      <c r="Q27" s="47">
        <f t="shared" si="1"/>
        <v>1</v>
      </c>
      <c r="R27" s="47">
        <f t="shared" si="1"/>
        <v>9</v>
      </c>
      <c r="S27" s="47">
        <f t="shared" si="1"/>
        <v>3</v>
      </c>
      <c r="T27" s="47">
        <f t="shared" si="1"/>
        <v>1</v>
      </c>
      <c r="U27" s="47">
        <f t="shared" si="1"/>
        <v>9</v>
      </c>
      <c r="V27" s="47">
        <f t="shared" si="1"/>
        <v>1</v>
      </c>
      <c r="W27" s="47">
        <f t="shared" si="1"/>
        <v>3</v>
      </c>
      <c r="X27" s="47">
        <f t="shared" si="1"/>
        <v>9</v>
      </c>
      <c r="Y27" s="47">
        <f t="shared" si="1"/>
        <v>1</v>
      </c>
      <c r="Z27" s="47">
        <f t="shared" si="1"/>
        <v>3</v>
      </c>
      <c r="AA27" s="47">
        <f t="shared" si="1"/>
        <v>9</v>
      </c>
      <c r="AB27" s="47">
        <f t="shared" si="1"/>
        <v>1</v>
      </c>
      <c r="AC27" s="47">
        <f t="shared" si="1"/>
        <v>3</v>
      </c>
      <c r="AD27" s="47">
        <f t="shared" si="1"/>
        <v>9</v>
      </c>
      <c r="AE27" s="47">
        <f t="shared" si="1"/>
        <v>1</v>
      </c>
      <c r="AF27" s="47">
        <f t="shared" si="1"/>
        <v>3</v>
      </c>
      <c r="AG27" s="47">
        <f t="shared" si="1"/>
        <v>9</v>
      </c>
      <c r="AH27" s="47">
        <f t="shared" si="1"/>
        <v>1</v>
      </c>
      <c r="AI27" s="47">
        <f t="shared" si="1"/>
        <v>3</v>
      </c>
      <c r="AJ27" s="47">
        <f t="shared" si="1"/>
        <v>9</v>
      </c>
      <c r="AK27" s="47">
        <f t="shared" si="1"/>
        <v>2</v>
      </c>
      <c r="AL27" s="47">
        <f t="shared" si="1"/>
        <v>3</v>
      </c>
      <c r="AM27" s="47">
        <f t="shared" si="1"/>
        <v>9</v>
      </c>
      <c r="AN27" s="47">
        <f t="shared" si="1"/>
        <v>1</v>
      </c>
      <c r="AO27" s="47">
        <f t="shared" si="1"/>
        <v>3</v>
      </c>
      <c r="AP27" s="47">
        <f t="shared" si="1"/>
        <v>9</v>
      </c>
      <c r="AQ27" s="47">
        <f t="shared" si="1"/>
        <v>3</v>
      </c>
      <c r="AR27" s="47">
        <f t="shared" si="1"/>
        <v>1</v>
      </c>
      <c r="AS27" s="47">
        <f t="shared" si="1"/>
        <v>9</v>
      </c>
      <c r="AT27" s="47">
        <f t="shared" si="1"/>
        <v>1</v>
      </c>
      <c r="AU27" s="47">
        <f t="shared" si="1"/>
        <v>3</v>
      </c>
      <c r="AV27" s="47">
        <f t="shared" si="1"/>
        <v>9</v>
      </c>
      <c r="AW27" s="47">
        <f t="shared" si="1"/>
        <v>1</v>
      </c>
      <c r="AX27" s="47">
        <f t="shared" si="1"/>
        <v>3</v>
      </c>
      <c r="AY27" s="47">
        <f t="shared" si="1"/>
        <v>8</v>
      </c>
      <c r="AZ27" s="47">
        <f t="shared" si="1"/>
        <v>4</v>
      </c>
      <c r="BA27" s="47">
        <f t="shared" si="1"/>
        <v>1</v>
      </c>
      <c r="BB27" s="47">
        <f t="shared" si="1"/>
        <v>9</v>
      </c>
      <c r="BC27" s="47">
        <f t="shared" si="1"/>
        <v>1</v>
      </c>
      <c r="BD27" s="47">
        <f t="shared" si="1"/>
        <v>3</v>
      </c>
      <c r="BE27" s="47">
        <f t="shared" si="1"/>
        <v>9</v>
      </c>
      <c r="BF27" s="47">
        <f t="shared" si="1"/>
        <v>1</v>
      </c>
      <c r="BG27" s="47">
        <f t="shared" si="1"/>
        <v>3</v>
      </c>
      <c r="BH27" s="47">
        <f t="shared" si="1"/>
        <v>9</v>
      </c>
      <c r="BI27" s="47">
        <f t="shared" si="1"/>
        <v>3</v>
      </c>
      <c r="BJ27" s="47">
        <f t="shared" si="1"/>
        <v>1</v>
      </c>
      <c r="BK27" s="47">
        <f t="shared" si="1"/>
        <v>10</v>
      </c>
      <c r="BL27" s="47">
        <f t="shared" si="1"/>
        <v>0</v>
      </c>
      <c r="BM27" s="47">
        <f t="shared" si="1"/>
        <v>3</v>
      </c>
      <c r="BN27" s="47">
        <f t="shared" si="1"/>
        <v>9</v>
      </c>
      <c r="BO27" s="47">
        <f t="shared" si="1"/>
        <v>3</v>
      </c>
      <c r="BP27" s="47">
        <f t="shared" si="1"/>
        <v>1</v>
      </c>
      <c r="BQ27" s="47">
        <f t="shared" si="1"/>
        <v>8</v>
      </c>
      <c r="BR27" s="47">
        <f t="shared" si="1"/>
        <v>4</v>
      </c>
      <c r="BS27" s="47">
        <f t="shared" si="1"/>
        <v>1</v>
      </c>
      <c r="BT27" s="47">
        <f t="shared" si="1"/>
        <v>9</v>
      </c>
      <c r="BU27" s="47">
        <f t="shared" si="1"/>
        <v>3</v>
      </c>
      <c r="BV27" s="47">
        <f t="shared" si="1"/>
        <v>1</v>
      </c>
      <c r="BW27" s="47">
        <f t="shared" si="1"/>
        <v>9</v>
      </c>
      <c r="BX27" s="47">
        <f t="shared" si="1"/>
        <v>3</v>
      </c>
      <c r="BY27" s="47">
        <f t="shared" si="1"/>
        <v>1</v>
      </c>
      <c r="BZ27" s="47">
        <f t="shared" si="1"/>
        <v>9</v>
      </c>
      <c r="CA27" s="47">
        <f t="shared" si="1"/>
        <v>3</v>
      </c>
      <c r="CB27" s="47">
        <f t="shared" si="1"/>
        <v>1</v>
      </c>
      <c r="CC27" s="47">
        <f t="shared" si="1"/>
        <v>9</v>
      </c>
      <c r="CD27" s="47">
        <f t="shared" si="1"/>
        <v>3</v>
      </c>
      <c r="CE27" s="47">
        <f t="shared" si="1"/>
        <v>1</v>
      </c>
      <c r="CF27" s="47">
        <f t="shared" si="1"/>
        <v>9</v>
      </c>
      <c r="CG27" s="47">
        <f t="shared" si="1"/>
        <v>3</v>
      </c>
      <c r="CH27" s="47">
        <f t="shared" si="1"/>
        <v>1</v>
      </c>
      <c r="CI27" s="47">
        <f t="shared" si="1"/>
        <v>9</v>
      </c>
      <c r="CJ27" s="47">
        <f t="shared" si="1"/>
        <v>3</v>
      </c>
      <c r="CK27" s="47">
        <f t="shared" si="1"/>
        <v>1</v>
      </c>
      <c r="CL27" s="47">
        <f t="shared" si="1"/>
        <v>9</v>
      </c>
      <c r="CM27" s="47">
        <f t="shared" si="1"/>
        <v>3</v>
      </c>
      <c r="CN27" s="47">
        <f t="shared" si="1"/>
        <v>1</v>
      </c>
      <c r="CO27" s="47">
        <f t="shared" si="1"/>
        <v>9</v>
      </c>
      <c r="CP27" s="47">
        <f t="shared" si="1"/>
        <v>3</v>
      </c>
      <c r="CQ27" s="47">
        <f t="shared" si="1"/>
        <v>1</v>
      </c>
      <c r="CR27" s="47">
        <f t="shared" si="1"/>
        <v>9</v>
      </c>
      <c r="CS27" s="47">
        <f t="shared" si="1"/>
        <v>3</v>
      </c>
      <c r="CT27" s="47">
        <f t="shared" si="1"/>
        <v>1</v>
      </c>
      <c r="CU27" s="47">
        <f t="shared" si="1"/>
        <v>9</v>
      </c>
      <c r="CV27" s="47">
        <f t="shared" si="1"/>
        <v>3</v>
      </c>
      <c r="CW27" s="47">
        <f t="shared" si="1"/>
        <v>1</v>
      </c>
      <c r="CX27" s="47">
        <f t="shared" si="1"/>
        <v>9</v>
      </c>
      <c r="CY27" s="47">
        <f t="shared" si="1"/>
        <v>3</v>
      </c>
      <c r="CZ27" s="47">
        <f t="shared" si="1"/>
        <v>1</v>
      </c>
      <c r="DA27" s="47">
        <f t="shared" si="1"/>
        <v>9</v>
      </c>
      <c r="DB27" s="47">
        <f t="shared" si="1"/>
        <v>3</v>
      </c>
      <c r="DC27" s="47">
        <f t="shared" si="1"/>
        <v>1</v>
      </c>
      <c r="DD27" s="47">
        <f t="shared" si="1"/>
        <v>8</v>
      </c>
      <c r="DE27" s="47">
        <f t="shared" si="1"/>
        <v>4</v>
      </c>
      <c r="DF27" s="47">
        <f t="shared" si="1"/>
        <v>1</v>
      </c>
      <c r="DG27" s="47">
        <f t="shared" si="1"/>
        <v>9</v>
      </c>
      <c r="DH27" s="47">
        <f t="shared" si="1"/>
        <v>3</v>
      </c>
      <c r="DI27" s="47">
        <f t="shared" si="1"/>
        <v>1</v>
      </c>
      <c r="DJ27" s="47">
        <f t="shared" si="1"/>
        <v>9</v>
      </c>
      <c r="DK27" s="47">
        <f t="shared" si="1"/>
        <v>3</v>
      </c>
      <c r="DL27" s="47">
        <f t="shared" si="1"/>
        <v>1</v>
      </c>
      <c r="DM27" s="47">
        <f t="shared" si="1"/>
        <v>9</v>
      </c>
      <c r="DN27" s="47">
        <f t="shared" si="1"/>
        <v>3</v>
      </c>
      <c r="DO27" s="47">
        <f t="shared" si="1"/>
        <v>1</v>
      </c>
      <c r="DP27" s="47">
        <f t="shared" si="1"/>
        <v>9</v>
      </c>
      <c r="DQ27" s="47">
        <f t="shared" si="1"/>
        <v>3</v>
      </c>
      <c r="DR27" s="47">
        <f t="shared" si="1"/>
        <v>1</v>
      </c>
      <c r="DS27" s="47">
        <f t="shared" si="1"/>
        <v>9</v>
      </c>
      <c r="DT27" s="47">
        <f t="shared" si="1"/>
        <v>3</v>
      </c>
      <c r="DU27" s="47">
        <f t="shared" si="1"/>
        <v>1</v>
      </c>
      <c r="DV27" s="47">
        <f t="shared" si="1"/>
        <v>9</v>
      </c>
      <c r="DW27" s="47">
        <f t="shared" si="1"/>
        <v>3</v>
      </c>
      <c r="DX27" s="47">
        <f t="shared" si="1"/>
        <v>1</v>
      </c>
      <c r="DY27" s="47">
        <f t="shared" si="1"/>
        <v>9</v>
      </c>
      <c r="DZ27" s="47">
        <f t="shared" si="1"/>
        <v>3</v>
      </c>
      <c r="EA27" s="47">
        <f t="shared" si="1"/>
        <v>1</v>
      </c>
      <c r="EB27" s="47">
        <f t="shared" si="1"/>
        <v>9</v>
      </c>
      <c r="EC27" s="47">
        <f t="shared" si="1"/>
        <v>3</v>
      </c>
      <c r="ED27" s="47">
        <f t="shared" si="1"/>
        <v>1</v>
      </c>
      <c r="EE27" s="47">
        <f t="shared" si="1"/>
        <v>9</v>
      </c>
      <c r="EF27" s="47">
        <f t="shared" si="1"/>
        <v>3</v>
      </c>
      <c r="EG27" s="47">
        <f t="shared" si="1"/>
        <v>1</v>
      </c>
      <c r="EH27" s="47">
        <f t="shared" si="1"/>
        <v>8</v>
      </c>
      <c r="EI27" s="47">
        <f t="shared" si="1"/>
        <v>4</v>
      </c>
      <c r="EJ27" s="47">
        <f t="shared" si="1"/>
        <v>1</v>
      </c>
      <c r="EK27" s="47">
        <f t="shared" si="1"/>
        <v>9</v>
      </c>
      <c r="EL27" s="47">
        <f t="shared" si="1"/>
        <v>3</v>
      </c>
      <c r="EM27" s="47">
        <f t="shared" si="1"/>
        <v>1</v>
      </c>
      <c r="EN27" s="47">
        <f t="shared" si="1"/>
        <v>9</v>
      </c>
      <c r="EO27" s="47">
        <f t="shared" si="1"/>
        <v>1</v>
      </c>
      <c r="EP27" s="47">
        <f t="shared" si="1"/>
        <v>3</v>
      </c>
      <c r="EQ27" s="47">
        <f t="shared" si="1"/>
        <v>9</v>
      </c>
      <c r="ER27" s="47">
        <f t="shared" si="1"/>
        <v>3</v>
      </c>
      <c r="ES27" s="47">
        <f t="shared" si="1"/>
        <v>1</v>
      </c>
      <c r="ET27" s="47">
        <f t="shared" si="1"/>
        <v>9</v>
      </c>
      <c r="EU27" s="47">
        <f t="shared" si="1"/>
        <v>3</v>
      </c>
      <c r="EV27" s="47">
        <f t="shared" si="1"/>
        <v>1</v>
      </c>
      <c r="EW27" s="47">
        <f t="shared" si="1"/>
        <v>9</v>
      </c>
      <c r="EX27" s="47">
        <f t="shared" si="1"/>
        <v>3</v>
      </c>
      <c r="EY27" s="47">
        <f t="shared" si="1"/>
        <v>1</v>
      </c>
      <c r="EZ27" s="47">
        <f t="shared" si="1"/>
        <v>9</v>
      </c>
      <c r="FA27" s="47">
        <f t="shared" si="1"/>
        <v>3</v>
      </c>
      <c r="FB27" s="47">
        <f t="shared" si="1"/>
        <v>1</v>
      </c>
      <c r="FC27" s="47">
        <f t="shared" si="1"/>
        <v>9</v>
      </c>
      <c r="FD27" s="47">
        <f t="shared" si="1"/>
        <v>3</v>
      </c>
      <c r="FE27" s="47">
        <f t="shared" si="1"/>
        <v>1</v>
      </c>
      <c r="FF27" s="47">
        <f t="shared" si="1"/>
        <v>9</v>
      </c>
      <c r="FG27" s="47">
        <f t="shared" si="1"/>
        <v>3</v>
      </c>
      <c r="FH27" s="47">
        <f t="shared" si="1"/>
        <v>1</v>
      </c>
      <c r="FI27" s="47">
        <f t="shared" si="1"/>
        <v>9</v>
      </c>
      <c r="FJ27" s="47">
        <f t="shared" si="1"/>
        <v>1</v>
      </c>
      <c r="FK27" s="47">
        <f t="shared" si="1"/>
        <v>3</v>
      </c>
      <c r="FL27" s="47">
        <f t="shared" si="1"/>
        <v>9</v>
      </c>
      <c r="FM27" s="47">
        <f t="shared" si="1"/>
        <v>1</v>
      </c>
      <c r="FN27" s="47">
        <f t="shared" si="1"/>
        <v>3</v>
      </c>
      <c r="FO27" s="47">
        <f t="shared" si="1"/>
        <v>10</v>
      </c>
      <c r="FP27" s="47">
        <f t="shared" si="1"/>
        <v>1</v>
      </c>
      <c r="FQ27" s="47">
        <f t="shared" si="1"/>
        <v>2</v>
      </c>
      <c r="FR27" s="47">
        <f t="shared" si="1"/>
        <v>9</v>
      </c>
      <c r="FS27" s="47">
        <f t="shared" si="1"/>
        <v>1</v>
      </c>
      <c r="FT27" s="47">
        <f t="shared" si="1"/>
        <v>3</v>
      </c>
      <c r="FU27" s="47">
        <f t="shared" si="1"/>
        <v>9</v>
      </c>
      <c r="FV27" s="47">
        <f t="shared" si="1"/>
        <v>1</v>
      </c>
      <c r="FW27" s="47">
        <f t="shared" si="1"/>
        <v>3</v>
      </c>
      <c r="FX27" s="47">
        <f t="shared" si="1"/>
        <v>9</v>
      </c>
      <c r="FY27" s="47">
        <f t="shared" si="1"/>
        <v>1</v>
      </c>
      <c r="FZ27" s="47">
        <f t="shared" si="1"/>
        <v>3</v>
      </c>
      <c r="GA27" s="47">
        <f t="shared" si="1"/>
        <v>8</v>
      </c>
      <c r="GB27" s="47">
        <f t="shared" si="1"/>
        <v>4</v>
      </c>
      <c r="GC27" s="47">
        <f t="shared" si="1"/>
        <v>1</v>
      </c>
      <c r="GD27" s="47">
        <f t="shared" si="1"/>
        <v>9</v>
      </c>
      <c r="GE27" s="47">
        <f t="shared" si="1"/>
        <v>3</v>
      </c>
      <c r="GF27" s="47">
        <f t="shared" si="1"/>
        <v>1</v>
      </c>
      <c r="GG27" s="47">
        <f t="shared" si="1"/>
        <v>9</v>
      </c>
      <c r="GH27" s="47">
        <f t="shared" si="1"/>
        <v>3</v>
      </c>
      <c r="GI27" s="47">
        <f t="shared" si="1"/>
        <v>1</v>
      </c>
      <c r="GJ27" s="47">
        <f t="shared" si="1"/>
        <v>9</v>
      </c>
      <c r="GK27" s="47">
        <f t="shared" si="1"/>
        <v>3</v>
      </c>
      <c r="GL27" s="47">
        <f t="shared" si="1"/>
        <v>1</v>
      </c>
      <c r="GM27" s="47">
        <f t="shared" si="1"/>
        <v>9</v>
      </c>
      <c r="GN27" s="47">
        <f t="shared" si="1"/>
        <v>3</v>
      </c>
      <c r="GO27" s="47">
        <f t="shared" si="1"/>
        <v>1</v>
      </c>
      <c r="GP27" s="47">
        <f t="shared" si="1"/>
        <v>9</v>
      </c>
      <c r="GQ27" s="47">
        <f t="shared" si="1"/>
        <v>3</v>
      </c>
      <c r="GR27" s="47">
        <f t="shared" si="1"/>
        <v>1</v>
      </c>
    </row>
    <row r="28" ht="37.5" customHeight="1">
      <c r="A28" s="48" t="s">
        <v>636</v>
      </c>
      <c r="B28" s="10"/>
      <c r="C28" s="49">
        <f t="shared" ref="C28:GR28" si="2">C27/13%</f>
        <v>69.23076923</v>
      </c>
      <c r="D28" s="49">
        <f t="shared" si="2"/>
        <v>23.07692308</v>
      </c>
      <c r="E28" s="49">
        <f t="shared" si="2"/>
        <v>7.692307692</v>
      </c>
      <c r="F28" s="49">
        <f t="shared" si="2"/>
        <v>61.53846154</v>
      </c>
      <c r="G28" s="49">
        <f t="shared" si="2"/>
        <v>23.07692308</v>
      </c>
      <c r="H28" s="49">
        <f t="shared" si="2"/>
        <v>15.38461538</v>
      </c>
      <c r="I28" s="49">
        <f t="shared" si="2"/>
        <v>69.23076923</v>
      </c>
      <c r="J28" s="49">
        <f t="shared" si="2"/>
        <v>23.07692308</v>
      </c>
      <c r="K28" s="49">
        <f t="shared" si="2"/>
        <v>7.692307692</v>
      </c>
      <c r="L28" s="49">
        <f t="shared" si="2"/>
        <v>69.23076923</v>
      </c>
      <c r="M28" s="49">
        <f t="shared" si="2"/>
        <v>23.07692308</v>
      </c>
      <c r="N28" s="49">
        <f t="shared" si="2"/>
        <v>7.692307692</v>
      </c>
      <c r="O28" s="49">
        <f t="shared" si="2"/>
        <v>69.23076923</v>
      </c>
      <c r="P28" s="49">
        <f t="shared" si="2"/>
        <v>23.07692308</v>
      </c>
      <c r="Q28" s="49">
        <f t="shared" si="2"/>
        <v>7.692307692</v>
      </c>
      <c r="R28" s="49">
        <f t="shared" si="2"/>
        <v>69.23076923</v>
      </c>
      <c r="S28" s="49">
        <f t="shared" si="2"/>
        <v>23.07692308</v>
      </c>
      <c r="T28" s="49">
        <f t="shared" si="2"/>
        <v>7.692307692</v>
      </c>
      <c r="U28" s="49">
        <f t="shared" si="2"/>
        <v>69.23076923</v>
      </c>
      <c r="V28" s="49">
        <f t="shared" si="2"/>
        <v>7.692307692</v>
      </c>
      <c r="W28" s="49">
        <f t="shared" si="2"/>
        <v>23.07692308</v>
      </c>
      <c r="X28" s="49">
        <f t="shared" si="2"/>
        <v>69.23076923</v>
      </c>
      <c r="Y28" s="49">
        <f t="shared" si="2"/>
        <v>7.692307692</v>
      </c>
      <c r="Z28" s="49">
        <f t="shared" si="2"/>
        <v>23.07692308</v>
      </c>
      <c r="AA28" s="49">
        <f t="shared" si="2"/>
        <v>69.23076923</v>
      </c>
      <c r="AB28" s="49">
        <f t="shared" si="2"/>
        <v>7.692307692</v>
      </c>
      <c r="AC28" s="49">
        <f t="shared" si="2"/>
        <v>23.07692308</v>
      </c>
      <c r="AD28" s="49">
        <f t="shared" si="2"/>
        <v>69.23076923</v>
      </c>
      <c r="AE28" s="49">
        <f t="shared" si="2"/>
        <v>7.692307692</v>
      </c>
      <c r="AF28" s="49">
        <f t="shared" si="2"/>
        <v>23.07692308</v>
      </c>
      <c r="AG28" s="49">
        <f t="shared" si="2"/>
        <v>69.23076923</v>
      </c>
      <c r="AH28" s="49">
        <f t="shared" si="2"/>
        <v>7.692307692</v>
      </c>
      <c r="AI28" s="49">
        <f t="shared" si="2"/>
        <v>23.07692308</v>
      </c>
      <c r="AJ28" s="49">
        <f t="shared" si="2"/>
        <v>69.23076923</v>
      </c>
      <c r="AK28" s="49">
        <f t="shared" si="2"/>
        <v>15.38461538</v>
      </c>
      <c r="AL28" s="49">
        <f t="shared" si="2"/>
        <v>23.07692308</v>
      </c>
      <c r="AM28" s="49">
        <f t="shared" si="2"/>
        <v>69.23076923</v>
      </c>
      <c r="AN28" s="49">
        <f t="shared" si="2"/>
        <v>7.692307692</v>
      </c>
      <c r="AO28" s="49">
        <f t="shared" si="2"/>
        <v>23.07692308</v>
      </c>
      <c r="AP28" s="49">
        <f t="shared" si="2"/>
        <v>69.23076923</v>
      </c>
      <c r="AQ28" s="49">
        <f t="shared" si="2"/>
        <v>23.07692308</v>
      </c>
      <c r="AR28" s="49">
        <f t="shared" si="2"/>
        <v>7.692307692</v>
      </c>
      <c r="AS28" s="49">
        <f t="shared" si="2"/>
        <v>69.23076923</v>
      </c>
      <c r="AT28" s="49">
        <f t="shared" si="2"/>
        <v>7.692307692</v>
      </c>
      <c r="AU28" s="49">
        <f t="shared" si="2"/>
        <v>23.07692308</v>
      </c>
      <c r="AV28" s="49">
        <f t="shared" si="2"/>
        <v>69.23076923</v>
      </c>
      <c r="AW28" s="49">
        <f t="shared" si="2"/>
        <v>7.692307692</v>
      </c>
      <c r="AX28" s="49">
        <f t="shared" si="2"/>
        <v>23.07692308</v>
      </c>
      <c r="AY28" s="49">
        <f t="shared" si="2"/>
        <v>61.53846154</v>
      </c>
      <c r="AZ28" s="49">
        <f t="shared" si="2"/>
        <v>30.76923077</v>
      </c>
      <c r="BA28" s="49">
        <f t="shared" si="2"/>
        <v>7.692307692</v>
      </c>
      <c r="BB28" s="49">
        <f t="shared" si="2"/>
        <v>69.23076923</v>
      </c>
      <c r="BC28" s="49">
        <f t="shared" si="2"/>
        <v>7.692307692</v>
      </c>
      <c r="BD28" s="49">
        <f t="shared" si="2"/>
        <v>23.07692308</v>
      </c>
      <c r="BE28" s="49">
        <f t="shared" si="2"/>
        <v>69.23076923</v>
      </c>
      <c r="BF28" s="49">
        <f t="shared" si="2"/>
        <v>7.692307692</v>
      </c>
      <c r="BG28" s="49">
        <f t="shared" si="2"/>
        <v>23.07692308</v>
      </c>
      <c r="BH28" s="49">
        <f t="shared" si="2"/>
        <v>69.23076923</v>
      </c>
      <c r="BI28" s="49">
        <f t="shared" si="2"/>
        <v>23.07692308</v>
      </c>
      <c r="BJ28" s="49">
        <f t="shared" si="2"/>
        <v>7.692307692</v>
      </c>
      <c r="BK28" s="49">
        <f t="shared" si="2"/>
        <v>76.92307692</v>
      </c>
      <c r="BL28" s="49">
        <f t="shared" si="2"/>
        <v>0</v>
      </c>
      <c r="BM28" s="49">
        <f t="shared" si="2"/>
        <v>23.07692308</v>
      </c>
      <c r="BN28" s="49">
        <f t="shared" si="2"/>
        <v>69.23076923</v>
      </c>
      <c r="BO28" s="49">
        <f t="shared" si="2"/>
        <v>23.07692308</v>
      </c>
      <c r="BP28" s="49">
        <f t="shared" si="2"/>
        <v>7.692307692</v>
      </c>
      <c r="BQ28" s="49">
        <f t="shared" si="2"/>
        <v>61.53846154</v>
      </c>
      <c r="BR28" s="49">
        <f t="shared" si="2"/>
        <v>30.76923077</v>
      </c>
      <c r="BS28" s="49">
        <f t="shared" si="2"/>
        <v>7.692307692</v>
      </c>
      <c r="BT28" s="49">
        <f t="shared" si="2"/>
        <v>69.23076923</v>
      </c>
      <c r="BU28" s="49">
        <f t="shared" si="2"/>
        <v>23.07692308</v>
      </c>
      <c r="BV28" s="49">
        <f t="shared" si="2"/>
        <v>7.692307692</v>
      </c>
      <c r="BW28" s="49">
        <f t="shared" si="2"/>
        <v>69.23076923</v>
      </c>
      <c r="BX28" s="49">
        <f t="shared" si="2"/>
        <v>23.07692308</v>
      </c>
      <c r="BY28" s="49">
        <f t="shared" si="2"/>
        <v>7.692307692</v>
      </c>
      <c r="BZ28" s="49">
        <f t="shared" si="2"/>
        <v>69.23076923</v>
      </c>
      <c r="CA28" s="49">
        <f t="shared" si="2"/>
        <v>23.07692308</v>
      </c>
      <c r="CB28" s="49">
        <f t="shared" si="2"/>
        <v>7.692307692</v>
      </c>
      <c r="CC28" s="49">
        <f t="shared" si="2"/>
        <v>69.23076923</v>
      </c>
      <c r="CD28" s="49">
        <f t="shared" si="2"/>
        <v>23.07692308</v>
      </c>
      <c r="CE28" s="49">
        <f t="shared" si="2"/>
        <v>7.692307692</v>
      </c>
      <c r="CF28" s="49">
        <f t="shared" si="2"/>
        <v>69.23076923</v>
      </c>
      <c r="CG28" s="49">
        <f t="shared" si="2"/>
        <v>23.07692308</v>
      </c>
      <c r="CH28" s="49">
        <f t="shared" si="2"/>
        <v>7.692307692</v>
      </c>
      <c r="CI28" s="49">
        <f t="shared" si="2"/>
        <v>69.23076923</v>
      </c>
      <c r="CJ28" s="49">
        <f t="shared" si="2"/>
        <v>23.07692308</v>
      </c>
      <c r="CK28" s="49">
        <f t="shared" si="2"/>
        <v>7.692307692</v>
      </c>
      <c r="CL28" s="49">
        <f t="shared" si="2"/>
        <v>69.23076923</v>
      </c>
      <c r="CM28" s="49">
        <f t="shared" si="2"/>
        <v>23.07692308</v>
      </c>
      <c r="CN28" s="49">
        <f t="shared" si="2"/>
        <v>7.692307692</v>
      </c>
      <c r="CO28" s="49">
        <f t="shared" si="2"/>
        <v>69.23076923</v>
      </c>
      <c r="CP28" s="49">
        <f t="shared" si="2"/>
        <v>23.07692308</v>
      </c>
      <c r="CQ28" s="49">
        <f t="shared" si="2"/>
        <v>7.692307692</v>
      </c>
      <c r="CR28" s="49">
        <f t="shared" si="2"/>
        <v>69.23076923</v>
      </c>
      <c r="CS28" s="49">
        <f t="shared" si="2"/>
        <v>23.07692308</v>
      </c>
      <c r="CT28" s="49">
        <f t="shared" si="2"/>
        <v>7.692307692</v>
      </c>
      <c r="CU28" s="49">
        <f t="shared" si="2"/>
        <v>69.23076923</v>
      </c>
      <c r="CV28" s="49">
        <f t="shared" si="2"/>
        <v>23.07692308</v>
      </c>
      <c r="CW28" s="49">
        <f t="shared" si="2"/>
        <v>7.692307692</v>
      </c>
      <c r="CX28" s="49">
        <f t="shared" si="2"/>
        <v>69.23076923</v>
      </c>
      <c r="CY28" s="49">
        <f t="shared" si="2"/>
        <v>23.07692308</v>
      </c>
      <c r="CZ28" s="49">
        <f t="shared" si="2"/>
        <v>7.692307692</v>
      </c>
      <c r="DA28" s="49">
        <f t="shared" si="2"/>
        <v>69.23076923</v>
      </c>
      <c r="DB28" s="49">
        <f t="shared" si="2"/>
        <v>23.07692308</v>
      </c>
      <c r="DC28" s="49">
        <f t="shared" si="2"/>
        <v>7.692307692</v>
      </c>
      <c r="DD28" s="49">
        <f t="shared" si="2"/>
        <v>61.53846154</v>
      </c>
      <c r="DE28" s="49">
        <f t="shared" si="2"/>
        <v>30.76923077</v>
      </c>
      <c r="DF28" s="49">
        <f t="shared" si="2"/>
        <v>7.692307692</v>
      </c>
      <c r="DG28" s="49">
        <f t="shared" si="2"/>
        <v>69.23076923</v>
      </c>
      <c r="DH28" s="49">
        <f t="shared" si="2"/>
        <v>23.07692308</v>
      </c>
      <c r="DI28" s="49">
        <f t="shared" si="2"/>
        <v>7.692307692</v>
      </c>
      <c r="DJ28" s="49">
        <f t="shared" si="2"/>
        <v>69.23076923</v>
      </c>
      <c r="DK28" s="49">
        <f t="shared" si="2"/>
        <v>23.07692308</v>
      </c>
      <c r="DL28" s="49">
        <f t="shared" si="2"/>
        <v>7.692307692</v>
      </c>
      <c r="DM28" s="49">
        <f t="shared" si="2"/>
        <v>69.23076923</v>
      </c>
      <c r="DN28" s="49">
        <f t="shared" si="2"/>
        <v>23.07692308</v>
      </c>
      <c r="DO28" s="49">
        <f t="shared" si="2"/>
        <v>7.692307692</v>
      </c>
      <c r="DP28" s="49">
        <f t="shared" si="2"/>
        <v>69.23076923</v>
      </c>
      <c r="DQ28" s="49">
        <f t="shared" si="2"/>
        <v>23.07692308</v>
      </c>
      <c r="DR28" s="49">
        <f t="shared" si="2"/>
        <v>7.692307692</v>
      </c>
      <c r="DS28" s="49">
        <f t="shared" si="2"/>
        <v>69.23076923</v>
      </c>
      <c r="DT28" s="49">
        <f t="shared" si="2"/>
        <v>23.07692308</v>
      </c>
      <c r="DU28" s="49">
        <f t="shared" si="2"/>
        <v>7.692307692</v>
      </c>
      <c r="DV28" s="49">
        <f t="shared" si="2"/>
        <v>69.23076923</v>
      </c>
      <c r="DW28" s="49">
        <f t="shared" si="2"/>
        <v>23.07692308</v>
      </c>
      <c r="DX28" s="49">
        <f t="shared" si="2"/>
        <v>7.692307692</v>
      </c>
      <c r="DY28" s="49">
        <f t="shared" si="2"/>
        <v>69.23076923</v>
      </c>
      <c r="DZ28" s="49">
        <f t="shared" si="2"/>
        <v>23.07692308</v>
      </c>
      <c r="EA28" s="49">
        <f t="shared" si="2"/>
        <v>7.692307692</v>
      </c>
      <c r="EB28" s="49">
        <f t="shared" si="2"/>
        <v>69.23076923</v>
      </c>
      <c r="EC28" s="49">
        <f t="shared" si="2"/>
        <v>23.07692308</v>
      </c>
      <c r="ED28" s="49">
        <f t="shared" si="2"/>
        <v>7.692307692</v>
      </c>
      <c r="EE28" s="49">
        <f t="shared" si="2"/>
        <v>69.23076923</v>
      </c>
      <c r="EF28" s="49">
        <f t="shared" si="2"/>
        <v>23.07692308</v>
      </c>
      <c r="EG28" s="49">
        <f t="shared" si="2"/>
        <v>7.692307692</v>
      </c>
      <c r="EH28" s="49">
        <f t="shared" si="2"/>
        <v>61.53846154</v>
      </c>
      <c r="EI28" s="49">
        <f t="shared" si="2"/>
        <v>30.76923077</v>
      </c>
      <c r="EJ28" s="49">
        <f t="shared" si="2"/>
        <v>7.692307692</v>
      </c>
      <c r="EK28" s="49">
        <f t="shared" si="2"/>
        <v>69.23076923</v>
      </c>
      <c r="EL28" s="49">
        <f t="shared" si="2"/>
        <v>23.07692308</v>
      </c>
      <c r="EM28" s="49">
        <f t="shared" si="2"/>
        <v>7.692307692</v>
      </c>
      <c r="EN28" s="49">
        <f t="shared" si="2"/>
        <v>69.23076923</v>
      </c>
      <c r="EO28" s="49">
        <f t="shared" si="2"/>
        <v>7.692307692</v>
      </c>
      <c r="EP28" s="49">
        <f t="shared" si="2"/>
        <v>23.07692308</v>
      </c>
      <c r="EQ28" s="49">
        <f t="shared" si="2"/>
        <v>69.23076923</v>
      </c>
      <c r="ER28" s="49">
        <f t="shared" si="2"/>
        <v>23.07692308</v>
      </c>
      <c r="ES28" s="49">
        <f t="shared" si="2"/>
        <v>7.692307692</v>
      </c>
      <c r="ET28" s="49">
        <f t="shared" si="2"/>
        <v>69.23076923</v>
      </c>
      <c r="EU28" s="49">
        <f t="shared" si="2"/>
        <v>23.07692308</v>
      </c>
      <c r="EV28" s="49">
        <f t="shared" si="2"/>
        <v>7.692307692</v>
      </c>
      <c r="EW28" s="49">
        <f t="shared" si="2"/>
        <v>69.23076923</v>
      </c>
      <c r="EX28" s="49">
        <f t="shared" si="2"/>
        <v>23.07692308</v>
      </c>
      <c r="EY28" s="49">
        <f t="shared" si="2"/>
        <v>7.692307692</v>
      </c>
      <c r="EZ28" s="49">
        <f t="shared" si="2"/>
        <v>69.23076923</v>
      </c>
      <c r="FA28" s="49">
        <f t="shared" si="2"/>
        <v>23.07692308</v>
      </c>
      <c r="FB28" s="49">
        <f t="shared" si="2"/>
        <v>7.692307692</v>
      </c>
      <c r="FC28" s="49">
        <f t="shared" si="2"/>
        <v>69.23076923</v>
      </c>
      <c r="FD28" s="49">
        <f t="shared" si="2"/>
        <v>23.07692308</v>
      </c>
      <c r="FE28" s="49">
        <f t="shared" si="2"/>
        <v>7.692307692</v>
      </c>
      <c r="FF28" s="49">
        <f t="shared" si="2"/>
        <v>69.23076923</v>
      </c>
      <c r="FG28" s="49">
        <f t="shared" si="2"/>
        <v>23.07692308</v>
      </c>
      <c r="FH28" s="49">
        <f t="shared" si="2"/>
        <v>7.692307692</v>
      </c>
      <c r="FI28" s="49">
        <f t="shared" si="2"/>
        <v>69.23076923</v>
      </c>
      <c r="FJ28" s="49">
        <f t="shared" si="2"/>
        <v>7.692307692</v>
      </c>
      <c r="FK28" s="49">
        <f t="shared" si="2"/>
        <v>23.07692308</v>
      </c>
      <c r="FL28" s="49">
        <f t="shared" si="2"/>
        <v>69.23076923</v>
      </c>
      <c r="FM28" s="49">
        <f t="shared" si="2"/>
        <v>7.692307692</v>
      </c>
      <c r="FN28" s="49">
        <f t="shared" si="2"/>
        <v>23.07692308</v>
      </c>
      <c r="FO28" s="49">
        <f t="shared" si="2"/>
        <v>76.92307692</v>
      </c>
      <c r="FP28" s="49">
        <f t="shared" si="2"/>
        <v>7.692307692</v>
      </c>
      <c r="FQ28" s="49">
        <f t="shared" si="2"/>
        <v>15.38461538</v>
      </c>
      <c r="FR28" s="49">
        <f t="shared" si="2"/>
        <v>69.23076923</v>
      </c>
      <c r="FS28" s="49">
        <f t="shared" si="2"/>
        <v>7.692307692</v>
      </c>
      <c r="FT28" s="49">
        <f t="shared" si="2"/>
        <v>23.07692308</v>
      </c>
      <c r="FU28" s="49">
        <f t="shared" si="2"/>
        <v>69.23076923</v>
      </c>
      <c r="FV28" s="49">
        <f t="shared" si="2"/>
        <v>7.692307692</v>
      </c>
      <c r="FW28" s="49">
        <f t="shared" si="2"/>
        <v>23.07692308</v>
      </c>
      <c r="FX28" s="49">
        <f t="shared" si="2"/>
        <v>69.23076923</v>
      </c>
      <c r="FY28" s="49">
        <f t="shared" si="2"/>
        <v>7.692307692</v>
      </c>
      <c r="FZ28" s="49">
        <f t="shared" si="2"/>
        <v>23.07692308</v>
      </c>
      <c r="GA28" s="49">
        <f t="shared" si="2"/>
        <v>61.53846154</v>
      </c>
      <c r="GB28" s="49">
        <f t="shared" si="2"/>
        <v>30.76923077</v>
      </c>
      <c r="GC28" s="49">
        <f t="shared" si="2"/>
        <v>7.692307692</v>
      </c>
      <c r="GD28" s="49">
        <f t="shared" si="2"/>
        <v>69.23076923</v>
      </c>
      <c r="GE28" s="49">
        <f t="shared" si="2"/>
        <v>23.07692308</v>
      </c>
      <c r="GF28" s="49">
        <f t="shared" si="2"/>
        <v>7.692307692</v>
      </c>
      <c r="GG28" s="49">
        <f t="shared" si="2"/>
        <v>69.23076923</v>
      </c>
      <c r="GH28" s="49">
        <f t="shared" si="2"/>
        <v>23.07692308</v>
      </c>
      <c r="GI28" s="49">
        <f t="shared" si="2"/>
        <v>7.692307692</v>
      </c>
      <c r="GJ28" s="49">
        <f t="shared" si="2"/>
        <v>69.23076923</v>
      </c>
      <c r="GK28" s="49">
        <f t="shared" si="2"/>
        <v>23.07692308</v>
      </c>
      <c r="GL28" s="49">
        <f t="shared" si="2"/>
        <v>7.692307692</v>
      </c>
      <c r="GM28" s="49">
        <f t="shared" si="2"/>
        <v>69.23076923</v>
      </c>
      <c r="GN28" s="49">
        <f t="shared" si="2"/>
        <v>23.07692308</v>
      </c>
      <c r="GO28" s="49">
        <f t="shared" si="2"/>
        <v>7.692307692</v>
      </c>
      <c r="GP28" s="49">
        <f t="shared" si="2"/>
        <v>69.23076923</v>
      </c>
      <c r="GQ28" s="49">
        <f t="shared" si="2"/>
        <v>23.07692308</v>
      </c>
      <c r="GR28" s="49">
        <f t="shared" si="2"/>
        <v>7.692307692</v>
      </c>
    </row>
    <row r="29" ht="15.75" customHeight="1"/>
    <row r="30" ht="15.75" customHeight="1">
      <c r="B30" s="50" t="s">
        <v>296</v>
      </c>
      <c r="C30" s="9"/>
      <c r="D30" s="9"/>
      <c r="E30" s="10"/>
      <c r="F30" s="70"/>
      <c r="G30" s="70"/>
      <c r="H30" s="70"/>
      <c r="I30" s="70"/>
      <c r="J30" s="70"/>
      <c r="K30" s="70"/>
      <c r="L30" s="70"/>
      <c r="M30" s="70"/>
    </row>
    <row r="31" ht="15.75" customHeight="1">
      <c r="B31" s="71" t="s">
        <v>297</v>
      </c>
      <c r="C31" s="71" t="s">
        <v>637</v>
      </c>
      <c r="D31" s="72">
        <f t="shared" ref="D31:D33" si="3">E31/100*13</f>
        <v>8.833333333</v>
      </c>
      <c r="E31" s="72">
        <f>(C28+F28+I28+L28+O28+R28)/6</f>
        <v>67.94871795</v>
      </c>
      <c r="F31" s="70"/>
      <c r="G31" s="70"/>
      <c r="H31" s="70"/>
      <c r="I31" s="70"/>
      <c r="J31" s="70"/>
      <c r="K31" s="70"/>
      <c r="L31" s="70"/>
      <c r="M31" s="70"/>
    </row>
    <row r="32" ht="15.75" customHeight="1">
      <c r="B32" s="71" t="s">
        <v>299</v>
      </c>
      <c r="C32" s="71" t="s">
        <v>637</v>
      </c>
      <c r="D32" s="72">
        <f t="shared" si="3"/>
        <v>3</v>
      </c>
      <c r="E32" s="72">
        <f>(D28+G28+J28+M28+P28+S28)/6</f>
        <v>23.07692308</v>
      </c>
      <c r="F32" s="70"/>
      <c r="G32" s="70"/>
      <c r="H32" s="70"/>
      <c r="I32" s="70"/>
      <c r="J32" s="70"/>
      <c r="K32" s="70"/>
      <c r="L32" s="70"/>
      <c r="M32" s="70"/>
    </row>
    <row r="33" ht="15.75" customHeight="1">
      <c r="B33" s="71" t="s">
        <v>300</v>
      </c>
      <c r="C33" s="71" t="s">
        <v>637</v>
      </c>
      <c r="D33" s="72">
        <f t="shared" si="3"/>
        <v>1.166666667</v>
      </c>
      <c r="E33" s="72">
        <f>(E28+H28+K28+N28+Q28+T28)/6</f>
        <v>8.974358974</v>
      </c>
      <c r="F33" s="70"/>
      <c r="G33" s="70"/>
      <c r="H33" s="70"/>
      <c r="I33" s="70"/>
      <c r="J33" s="70"/>
      <c r="K33" s="70"/>
      <c r="L33" s="70"/>
      <c r="M33" s="70"/>
    </row>
    <row r="34" ht="15.75" customHeight="1">
      <c r="B34" s="73"/>
      <c r="C34" s="73"/>
      <c r="D34" s="74">
        <f t="shared" ref="D34:E34" si="4">SUM(D31:D33)</f>
        <v>13</v>
      </c>
      <c r="E34" s="74">
        <f t="shared" si="4"/>
        <v>100</v>
      </c>
      <c r="F34" s="70"/>
      <c r="G34" s="70"/>
      <c r="H34" s="70"/>
      <c r="I34" s="70"/>
      <c r="J34" s="70"/>
      <c r="K34" s="70"/>
      <c r="L34" s="70"/>
      <c r="M34" s="70"/>
    </row>
    <row r="35" ht="30.0" customHeight="1">
      <c r="B35" s="71"/>
      <c r="C35" s="71"/>
      <c r="D35" s="62" t="s">
        <v>12</v>
      </c>
      <c r="E35" s="10"/>
      <c r="F35" s="75" t="s">
        <v>13</v>
      </c>
      <c r="G35" s="10"/>
      <c r="H35" s="75" t="s">
        <v>14</v>
      </c>
      <c r="I35" s="10"/>
      <c r="J35" s="70"/>
      <c r="K35" s="70"/>
      <c r="L35" s="70"/>
      <c r="M35" s="70"/>
    </row>
    <row r="36" ht="15.75" customHeight="1">
      <c r="B36" s="71" t="s">
        <v>297</v>
      </c>
      <c r="C36" s="71" t="s">
        <v>638</v>
      </c>
      <c r="D36" s="72">
        <f t="shared" ref="D36:D38" si="5">E36/100*13</f>
        <v>9</v>
      </c>
      <c r="E36" s="72">
        <f>(U28+X28+AA28+AD28+AG28+AJ28)/6</f>
        <v>69.23076923</v>
      </c>
      <c r="F36" s="72">
        <f t="shared" ref="F36:F38" si="6">G36/100*13</f>
        <v>8.833333333</v>
      </c>
      <c r="G36" s="72">
        <f>(AM28+AP28+AS28+AV28+AY28+BB28)/6</f>
        <v>67.94871795</v>
      </c>
      <c r="H36" s="72">
        <f t="shared" ref="H36:H38" si="7">I36/100*13</f>
        <v>9</v>
      </c>
      <c r="I36" s="72">
        <f>(BE28+BH28+BK28+BN28+BQ28+BT28)/6</f>
        <v>69.23076923</v>
      </c>
      <c r="J36" s="6"/>
      <c r="K36" s="6"/>
      <c r="L36" s="6"/>
      <c r="M36" s="6"/>
    </row>
    <row r="37" ht="15.75" customHeight="1">
      <c r="B37" s="71" t="s">
        <v>299</v>
      </c>
      <c r="C37" s="71" t="s">
        <v>638</v>
      </c>
      <c r="D37" s="72">
        <f t="shared" si="5"/>
        <v>1.166666667</v>
      </c>
      <c r="E37" s="72">
        <f>(V28+Y28+AB28+AE28+AH28+AK28)/6</f>
        <v>8.974358974</v>
      </c>
      <c r="F37" s="72">
        <f t="shared" si="6"/>
        <v>1.833333333</v>
      </c>
      <c r="G37" s="72">
        <f>(AN28+AQ28+AT28+AW28+AZ28+BC28)/6</f>
        <v>14.1025641</v>
      </c>
      <c r="H37" s="72">
        <f t="shared" si="7"/>
        <v>2.333333333</v>
      </c>
      <c r="I37" s="72">
        <f>(BF28+BI28+BL28+BO28+BR28+BU28)/6</f>
        <v>17.94871795</v>
      </c>
      <c r="J37" s="6"/>
      <c r="K37" s="6"/>
      <c r="L37" s="6"/>
      <c r="M37" s="6"/>
    </row>
    <row r="38" ht="15.75" customHeight="1">
      <c r="B38" s="71" t="s">
        <v>300</v>
      </c>
      <c r="C38" s="71" t="s">
        <v>638</v>
      </c>
      <c r="D38" s="72">
        <f t="shared" si="5"/>
        <v>3</v>
      </c>
      <c r="E38" s="72">
        <f>(W28+Z28+AC28+AF28+AI28+AL28)/6</f>
        <v>23.07692308</v>
      </c>
      <c r="F38" s="72">
        <f t="shared" si="6"/>
        <v>2.333333333</v>
      </c>
      <c r="G38" s="72">
        <f>(AO28+AR28+AU28+AX28+BA28+BD28)/6</f>
        <v>17.94871795</v>
      </c>
      <c r="H38" s="72">
        <f t="shared" si="7"/>
        <v>1.666666667</v>
      </c>
      <c r="I38" s="72">
        <f>(BG28+BJ28+BM28+BP28+BS28+BV28)/6</f>
        <v>12.82051282</v>
      </c>
      <c r="J38" s="6"/>
      <c r="K38" s="6"/>
      <c r="L38" s="6"/>
      <c r="M38" s="6"/>
    </row>
    <row r="39" ht="15.75" customHeight="1">
      <c r="B39" s="71"/>
      <c r="C39" s="71"/>
      <c r="D39" s="76">
        <f t="shared" ref="D39:I39" si="8">SUM(D36:D38)</f>
        <v>13.16666667</v>
      </c>
      <c r="E39" s="76">
        <f t="shared" si="8"/>
        <v>101.2820513</v>
      </c>
      <c r="F39" s="76">
        <f t="shared" si="8"/>
        <v>13</v>
      </c>
      <c r="G39" s="76">
        <f t="shared" si="8"/>
        <v>100</v>
      </c>
      <c r="H39" s="76">
        <f t="shared" si="8"/>
        <v>13</v>
      </c>
      <c r="I39" s="76">
        <f t="shared" si="8"/>
        <v>100</v>
      </c>
      <c r="J39" s="77"/>
      <c r="K39" s="77"/>
      <c r="L39" s="77"/>
      <c r="M39" s="77"/>
    </row>
    <row r="40" ht="15.75" customHeight="1">
      <c r="B40" s="71" t="s">
        <v>297</v>
      </c>
      <c r="C40" s="71" t="s">
        <v>639</v>
      </c>
      <c r="D40" s="72">
        <f t="shared" ref="D40:D42" si="9">E40/100*13</f>
        <v>9</v>
      </c>
      <c r="E40" s="72">
        <f>(BW28+BZ28+CC28+CF28+CI28+CL28)/6</f>
        <v>69.23076923</v>
      </c>
      <c r="F40" s="70"/>
      <c r="G40" s="70"/>
      <c r="H40" s="70"/>
      <c r="I40" s="70"/>
      <c r="J40" s="70"/>
      <c r="K40" s="70"/>
      <c r="L40" s="70"/>
      <c r="M40" s="70"/>
    </row>
    <row r="41" ht="15.75" customHeight="1">
      <c r="B41" s="71" t="s">
        <v>299</v>
      </c>
      <c r="C41" s="71" t="s">
        <v>639</v>
      </c>
      <c r="D41" s="72">
        <f t="shared" si="9"/>
        <v>3</v>
      </c>
      <c r="E41" s="72">
        <f>(BX28+CA28+CD28+CG28+CJ28+CM28)/6</f>
        <v>23.07692308</v>
      </c>
      <c r="F41" s="70"/>
      <c r="G41" s="70"/>
      <c r="H41" s="70"/>
      <c r="I41" s="70"/>
      <c r="J41" s="70"/>
      <c r="K41" s="70"/>
      <c r="L41" s="70"/>
      <c r="M41" s="70"/>
    </row>
    <row r="42" ht="15.75" customHeight="1">
      <c r="B42" s="71" t="s">
        <v>300</v>
      </c>
      <c r="C42" s="71" t="s">
        <v>639</v>
      </c>
      <c r="D42" s="72">
        <f t="shared" si="9"/>
        <v>1</v>
      </c>
      <c r="E42" s="72">
        <f>(BY28+CB28+CE28+CH28+CK28+CN28)/6</f>
        <v>7.692307692</v>
      </c>
      <c r="F42" s="70"/>
      <c r="G42" s="70"/>
      <c r="H42" s="70"/>
      <c r="I42" s="70"/>
      <c r="J42" s="70"/>
      <c r="K42" s="70"/>
      <c r="L42" s="70"/>
      <c r="M42" s="70"/>
    </row>
    <row r="43" ht="15.75" customHeight="1">
      <c r="B43" s="73"/>
      <c r="C43" s="73"/>
      <c r="D43" s="76">
        <f t="shared" ref="D43:E43" si="10">SUM(D40:D42)</f>
        <v>13</v>
      </c>
      <c r="E43" s="76">
        <f t="shared" si="10"/>
        <v>100</v>
      </c>
      <c r="F43" s="70"/>
      <c r="G43" s="70"/>
      <c r="H43" s="70"/>
      <c r="I43" s="70"/>
      <c r="J43" s="70"/>
      <c r="K43" s="70"/>
      <c r="L43" s="70"/>
      <c r="M43" s="70"/>
    </row>
    <row r="44" ht="15.75" customHeight="1">
      <c r="B44" s="71"/>
      <c r="C44" s="71"/>
      <c r="D44" s="78" t="s">
        <v>16</v>
      </c>
      <c r="E44" s="31"/>
      <c r="F44" s="62" t="s">
        <v>17</v>
      </c>
      <c r="G44" s="10"/>
      <c r="H44" s="62" t="s">
        <v>18</v>
      </c>
      <c r="I44" s="10"/>
      <c r="J44" s="62" t="s">
        <v>19</v>
      </c>
      <c r="K44" s="10"/>
      <c r="L44" s="62" t="s">
        <v>20</v>
      </c>
      <c r="M44" s="10"/>
    </row>
    <row r="45" ht="15.75" customHeight="1">
      <c r="B45" s="71" t="s">
        <v>297</v>
      </c>
      <c r="C45" s="71" t="s">
        <v>640</v>
      </c>
      <c r="D45" s="72">
        <f t="shared" ref="D45:D47" si="11">E45/100*13</f>
        <v>8.833333333</v>
      </c>
      <c r="E45" s="72">
        <f>(CO28+CR28+CU28+CX28+DA28+DD28)/6</f>
        <v>67.94871795</v>
      </c>
      <c r="F45" s="72">
        <f t="shared" ref="F45:F47" si="12">G45/100*13</f>
        <v>9</v>
      </c>
      <c r="G45" s="72">
        <f>(DG28+DJ28+DM28+DP28+DS28+DV28)/6</f>
        <v>69.23076923</v>
      </c>
      <c r="H45" s="72">
        <f t="shared" ref="H45:H47" si="13">I45/100*13</f>
        <v>8.833333333</v>
      </c>
      <c r="I45" s="72">
        <f>(DY28+EB28+EE28+EH28+EK28+EN28)/6</f>
        <v>67.94871795</v>
      </c>
      <c r="J45" s="72">
        <f t="shared" ref="J45:J47" si="14">K45/100*13</f>
        <v>9</v>
      </c>
      <c r="K45" s="72">
        <f>(EQ28+ET28+EW28+EZ28+FC28+FF28)/6</f>
        <v>69.23076923</v>
      </c>
      <c r="L45" s="72">
        <f t="shared" ref="L45:L47" si="15">M45/100*13</f>
        <v>9.166666667</v>
      </c>
      <c r="M45" s="72">
        <f>(FI28+FL28+FO28+FR28+FU28+FX28)/6</f>
        <v>70.51282051</v>
      </c>
    </row>
    <row r="46" ht="15.75" customHeight="1">
      <c r="B46" s="71" t="s">
        <v>299</v>
      </c>
      <c r="C46" s="71" t="s">
        <v>640</v>
      </c>
      <c r="D46" s="72">
        <f t="shared" si="11"/>
        <v>3.166666667</v>
      </c>
      <c r="E46" s="72">
        <f>(CP28+CS28+CV28+CY28+DB28+DE28)/6</f>
        <v>24.35897436</v>
      </c>
      <c r="F46" s="72">
        <f t="shared" si="12"/>
        <v>3</v>
      </c>
      <c r="G46" s="72">
        <f>(DH28+DK28+DN28+DQ28+DT28+DW28)/6</f>
        <v>23.07692308</v>
      </c>
      <c r="H46" s="72">
        <f t="shared" si="13"/>
        <v>2.833333333</v>
      </c>
      <c r="I46" s="72">
        <f>(DZ28+EC28+EF28+EI28+EL28+EO28)/6</f>
        <v>21.79487179</v>
      </c>
      <c r="J46" s="72">
        <f t="shared" si="14"/>
        <v>3</v>
      </c>
      <c r="K46" s="72">
        <f>(ER28+EU28+EX28+FA28+FD28+FG28)/6</f>
        <v>23.07692308</v>
      </c>
      <c r="L46" s="72">
        <f t="shared" si="15"/>
        <v>1</v>
      </c>
      <c r="M46" s="72">
        <f>(FJ28+FM28+FP28+FS28+FV28+FY28)/6</f>
        <v>7.692307692</v>
      </c>
    </row>
    <row r="47" ht="15.75" customHeight="1">
      <c r="B47" s="71" t="s">
        <v>300</v>
      </c>
      <c r="C47" s="71" t="s">
        <v>640</v>
      </c>
      <c r="D47" s="72">
        <f t="shared" si="11"/>
        <v>1</v>
      </c>
      <c r="E47" s="72">
        <f>(CQ28+CT28+CW28+CZ28+DC28+DF28)/6</f>
        <v>7.692307692</v>
      </c>
      <c r="F47" s="72">
        <f t="shared" si="12"/>
        <v>1</v>
      </c>
      <c r="G47" s="72">
        <f>(DI28+DL28+DO28+DR28+DU28+DX28)/6</f>
        <v>7.692307692</v>
      </c>
      <c r="H47" s="72">
        <f t="shared" si="13"/>
        <v>1.333333333</v>
      </c>
      <c r="I47" s="72">
        <f>(EA28+ED28+EG28+EJ28+EM28+EP28)/6</f>
        <v>10.25641026</v>
      </c>
      <c r="J47" s="72">
        <f t="shared" si="14"/>
        <v>1</v>
      </c>
      <c r="K47" s="72">
        <f>(ES28+EV28+EY28+FB28+FE28+FH28)/6</f>
        <v>7.692307692</v>
      </c>
      <c r="L47" s="72">
        <f t="shared" si="15"/>
        <v>2.833333333</v>
      </c>
      <c r="M47" s="72">
        <f>(FK28+FN28+FQ28+FT28+FW28+FZ28)/6</f>
        <v>21.79487179</v>
      </c>
    </row>
    <row r="48" ht="15.75" customHeight="1">
      <c r="B48" s="71"/>
      <c r="C48" s="71"/>
      <c r="D48" s="76">
        <f t="shared" ref="D48:M48" si="16">SUM(D45:D47)</f>
        <v>13</v>
      </c>
      <c r="E48" s="76">
        <f t="shared" si="16"/>
        <v>100</v>
      </c>
      <c r="F48" s="76">
        <f t="shared" si="16"/>
        <v>13</v>
      </c>
      <c r="G48" s="76">
        <f t="shared" si="16"/>
        <v>100</v>
      </c>
      <c r="H48" s="76">
        <f t="shared" si="16"/>
        <v>13</v>
      </c>
      <c r="I48" s="76">
        <f t="shared" si="16"/>
        <v>100</v>
      </c>
      <c r="J48" s="76">
        <f t="shared" si="16"/>
        <v>13</v>
      </c>
      <c r="K48" s="76">
        <f t="shared" si="16"/>
        <v>100</v>
      </c>
      <c r="L48" s="76">
        <f t="shared" si="16"/>
        <v>13</v>
      </c>
      <c r="M48" s="76">
        <f t="shared" si="16"/>
        <v>100</v>
      </c>
    </row>
    <row r="49" ht="15.75" customHeight="1">
      <c r="B49" s="71" t="s">
        <v>297</v>
      </c>
      <c r="C49" s="71" t="s">
        <v>641</v>
      </c>
      <c r="D49" s="72">
        <f t="shared" ref="D49:D51" si="17">E49/100*13</f>
        <v>8.833333333</v>
      </c>
      <c r="E49" s="72">
        <f>(GA28+GD28+GG28+GJ28+GM28+GP28)/6</f>
        <v>67.94871795</v>
      </c>
      <c r="F49" s="70"/>
      <c r="G49" s="70"/>
      <c r="H49" s="70"/>
      <c r="I49" s="70"/>
      <c r="J49" s="70"/>
      <c r="K49" s="70"/>
      <c r="L49" s="70"/>
      <c r="M49" s="70"/>
    </row>
    <row r="50" ht="15.75" customHeight="1">
      <c r="B50" s="71" t="s">
        <v>299</v>
      </c>
      <c r="C50" s="71" t="s">
        <v>641</v>
      </c>
      <c r="D50" s="72">
        <f t="shared" si="17"/>
        <v>3.166666667</v>
      </c>
      <c r="E50" s="72">
        <f>(GB28+GE28+GH28+GK28+GN28+GQ28)/6</f>
        <v>24.35897436</v>
      </c>
      <c r="F50" s="70"/>
      <c r="G50" s="70"/>
      <c r="H50" s="70"/>
      <c r="I50" s="70"/>
      <c r="J50" s="70"/>
      <c r="K50" s="70"/>
      <c r="L50" s="70"/>
      <c r="M50" s="70"/>
    </row>
    <row r="51" ht="15.75" customHeight="1">
      <c r="B51" s="71" t="s">
        <v>300</v>
      </c>
      <c r="C51" s="71" t="s">
        <v>641</v>
      </c>
      <c r="D51" s="72">
        <f t="shared" si="17"/>
        <v>1</v>
      </c>
      <c r="E51" s="72">
        <f>(GC28+GF28+GI28+GL28+GO28+GR28)/6</f>
        <v>7.692307692</v>
      </c>
      <c r="F51" s="70"/>
      <c r="G51" s="70"/>
      <c r="H51" s="70"/>
      <c r="I51" s="70"/>
      <c r="J51" s="70"/>
      <c r="K51" s="70"/>
      <c r="L51" s="70"/>
      <c r="M51" s="70"/>
    </row>
    <row r="52" ht="15.75" customHeight="1">
      <c r="B52" s="71"/>
      <c r="C52" s="71"/>
      <c r="D52" s="76">
        <f t="shared" ref="D52:E52" si="18">SUM(D49:D51)</f>
        <v>13</v>
      </c>
      <c r="E52" s="76">
        <f t="shared" si="18"/>
        <v>100</v>
      </c>
      <c r="F52" s="70"/>
      <c r="G52" s="70"/>
      <c r="H52" s="70"/>
      <c r="I52" s="70"/>
      <c r="J52" s="70"/>
      <c r="K52" s="70"/>
      <c r="L52" s="70"/>
      <c r="M52" s="7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35:E35"/>
    <mergeCell ref="D44:E44"/>
    <mergeCell ref="F44:G44"/>
    <mergeCell ref="H44:I44"/>
    <mergeCell ref="J44:K44"/>
    <mergeCell ref="L44:M44"/>
    <mergeCell ref="CR12:CT12"/>
    <mergeCell ref="CU12:CW12"/>
    <mergeCell ref="A27:B27"/>
    <mergeCell ref="A28:B28"/>
    <mergeCell ref="B30:E30"/>
    <mergeCell ref="F35:G35"/>
    <mergeCell ref="H35:I35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